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ox Sync\CBER Box\CBER Box - Research\00 - Recurring Studies\Quality of Place - Indiana\03 - Work-in-Progress\03 - Clean Data\SCORECARD 2018\"/>
    </mc:Choice>
  </mc:AlternateContent>
  <xr:revisionPtr revIDLastSave="0" documentId="13_ncr:1_{077F293A-259A-4A1B-B319-C63F963C2314}" xr6:coauthVersionLast="40" xr6:coauthVersionMax="40" xr10:uidLastSave="{00000000-0000-0000-0000-000000000000}"/>
  <bookViews>
    <workbookView xWindow="0" yWindow="120" windowWidth="28760" windowHeight="13100" xr2:uid="{00000000-000D-0000-FFFF-FFFF00000000}"/>
  </bookViews>
  <sheets>
    <sheet name="Overall CAIR Scorecard " sheetId="17" r:id="rId1"/>
    <sheet name="2018 People" sheetId="10" r:id="rId2"/>
    <sheet name="2018 Education" sheetId="5" r:id="rId3"/>
    <sheet name="Government Impact&amp;Economy 2018" sheetId="14" r:id="rId4"/>
    <sheet name="2018 Changeable Amenities" sheetId="7" r:id="rId5"/>
    <sheet name="Recreation 2018" sheetId="15" r:id="rId6"/>
    <sheet name="Health 2018" sheetId="16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Y4" i="17" l="1"/>
  <c r="Y5" i="17"/>
  <c r="Y6" i="17"/>
  <c r="Y7" i="17"/>
  <c r="Y8" i="17"/>
  <c r="Y9" i="17"/>
  <c r="Y10" i="17"/>
  <c r="Y11" i="17"/>
  <c r="Y12" i="17"/>
  <c r="Y13" i="17"/>
  <c r="Y14" i="17"/>
  <c r="Y15" i="17"/>
  <c r="Y16" i="17"/>
  <c r="Y17" i="17"/>
  <c r="Y18" i="17"/>
  <c r="Y19" i="17"/>
  <c r="Y20" i="17"/>
  <c r="Y21" i="17"/>
  <c r="Y22" i="17"/>
  <c r="Y23" i="17"/>
  <c r="Y24" i="17"/>
  <c r="Y25" i="17"/>
  <c r="Y26" i="17"/>
  <c r="Y27" i="17"/>
  <c r="Y28" i="17"/>
  <c r="Y29" i="17"/>
  <c r="Y30" i="17"/>
  <c r="Y31" i="17"/>
  <c r="Y32" i="17"/>
  <c r="Y33" i="17"/>
  <c r="Y34" i="17"/>
  <c r="Y35" i="17"/>
  <c r="Y36" i="17"/>
  <c r="Y37" i="17"/>
  <c r="Y38" i="17"/>
  <c r="Y39" i="17"/>
  <c r="Y40" i="17"/>
  <c r="Y41" i="17"/>
  <c r="Y42" i="17"/>
  <c r="Y43" i="17"/>
  <c r="Y44" i="17"/>
  <c r="Y45" i="17"/>
  <c r="Y46" i="17"/>
  <c r="Y47" i="17"/>
  <c r="Y48" i="17"/>
  <c r="Y49" i="17"/>
  <c r="Y50" i="17"/>
  <c r="Y51" i="17"/>
  <c r="Y52" i="17"/>
  <c r="Y53" i="17"/>
  <c r="Y54" i="17"/>
  <c r="Y55" i="17"/>
  <c r="Y56" i="17"/>
  <c r="Y57" i="17"/>
  <c r="Y58" i="17"/>
  <c r="Y59" i="17"/>
  <c r="Y60" i="17"/>
  <c r="Y61" i="17"/>
  <c r="Y62" i="17"/>
  <c r="Y63" i="17"/>
  <c r="Y64" i="17"/>
  <c r="Y65" i="17"/>
  <c r="Y66" i="17"/>
  <c r="Y67" i="17"/>
  <c r="Y68" i="17"/>
  <c r="Y69" i="17"/>
  <c r="Y70" i="17"/>
  <c r="Y71" i="17"/>
  <c r="Y72" i="17"/>
  <c r="Y73" i="17"/>
  <c r="Y74" i="17"/>
  <c r="Y75" i="17"/>
  <c r="Y76" i="17"/>
  <c r="Y77" i="17"/>
  <c r="Y78" i="17"/>
  <c r="Y79" i="17"/>
  <c r="Y80" i="17"/>
  <c r="Y81" i="17"/>
  <c r="Y82" i="17"/>
  <c r="Y83" i="17"/>
  <c r="Y84" i="17"/>
  <c r="Y85" i="17"/>
  <c r="Y86" i="17"/>
  <c r="Y87" i="17"/>
  <c r="Y88" i="17"/>
  <c r="Y89" i="17"/>
  <c r="Y90" i="17"/>
  <c r="Y91" i="17"/>
  <c r="Y92" i="17"/>
  <c r="Y93" i="17"/>
  <c r="Y94" i="17"/>
  <c r="Y3" i="17"/>
  <c r="AA83" i="17"/>
  <c r="E5" i="14" l="1"/>
  <c r="E6" i="14"/>
  <c r="E7" i="14"/>
  <c r="E8" i="14"/>
  <c r="E9" i="14"/>
  <c r="E10" i="14"/>
  <c r="E11" i="14"/>
  <c r="E12" i="14"/>
  <c r="E13" i="14"/>
  <c r="E14" i="14"/>
  <c r="E15" i="14"/>
  <c r="E16" i="14"/>
  <c r="E17" i="14"/>
  <c r="E18" i="14"/>
  <c r="E19" i="14"/>
  <c r="E20" i="14"/>
  <c r="E21" i="14"/>
  <c r="E22" i="14"/>
  <c r="E23" i="14"/>
  <c r="E24" i="14"/>
  <c r="E25" i="14"/>
  <c r="E26" i="14"/>
  <c r="E27" i="14"/>
  <c r="E28" i="14"/>
  <c r="E29" i="14"/>
  <c r="E30" i="14"/>
  <c r="E31" i="14"/>
  <c r="E32" i="14"/>
  <c r="E33" i="14"/>
  <c r="E34" i="14"/>
  <c r="E35" i="14"/>
  <c r="E36" i="14"/>
  <c r="E37" i="14"/>
  <c r="E38" i="14"/>
  <c r="E39" i="14"/>
  <c r="E40" i="14"/>
  <c r="E41" i="14"/>
  <c r="E42" i="14"/>
  <c r="E43" i="14"/>
  <c r="E44" i="14"/>
  <c r="E45" i="14"/>
  <c r="E46" i="14"/>
  <c r="E47" i="14"/>
  <c r="E48" i="14"/>
  <c r="E49" i="14"/>
  <c r="E50" i="14"/>
  <c r="E51" i="14"/>
  <c r="E52" i="14"/>
  <c r="E53" i="14"/>
  <c r="E54" i="14"/>
  <c r="E55" i="14"/>
  <c r="E56" i="14"/>
  <c r="E57" i="14"/>
  <c r="E58" i="14"/>
  <c r="E59" i="14"/>
  <c r="E60" i="14"/>
  <c r="E61" i="14"/>
  <c r="E62" i="14"/>
  <c r="E63" i="14"/>
  <c r="E64" i="14"/>
  <c r="E65" i="14"/>
  <c r="E66" i="14"/>
  <c r="E67" i="14"/>
  <c r="E68" i="14"/>
  <c r="E69" i="14"/>
  <c r="E70" i="14"/>
  <c r="E71" i="14"/>
  <c r="E72" i="14"/>
  <c r="E73" i="14"/>
  <c r="E74" i="14"/>
  <c r="E75" i="14"/>
  <c r="E76" i="14"/>
  <c r="E77" i="14"/>
  <c r="E78" i="14"/>
  <c r="E79" i="14"/>
  <c r="E80" i="14"/>
  <c r="E81" i="14"/>
  <c r="E82" i="14"/>
  <c r="E83" i="14"/>
  <c r="E84" i="14"/>
  <c r="E85" i="14"/>
  <c r="E86" i="14"/>
  <c r="E87" i="14"/>
  <c r="E88" i="14"/>
  <c r="E89" i="14"/>
  <c r="E90" i="14"/>
  <c r="E91" i="14"/>
  <c r="E92" i="14"/>
  <c r="E93" i="14"/>
  <c r="E94" i="14"/>
  <c r="E95" i="14"/>
  <c r="E4" i="14"/>
  <c r="H5" i="16" l="1"/>
  <c r="H6" i="16"/>
  <c r="H7" i="16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49" i="16"/>
  <c r="H50" i="16"/>
  <c r="H51" i="16"/>
  <c r="H52" i="16"/>
  <c r="H53" i="16"/>
  <c r="H54" i="16"/>
  <c r="H55" i="16"/>
  <c r="H56" i="16"/>
  <c r="H57" i="16"/>
  <c r="H58" i="16"/>
  <c r="H59" i="16"/>
  <c r="H60" i="16"/>
  <c r="H61" i="16"/>
  <c r="H62" i="16"/>
  <c r="H63" i="16"/>
  <c r="H64" i="16"/>
  <c r="H65" i="16"/>
  <c r="H66" i="16"/>
  <c r="H67" i="16"/>
  <c r="H68" i="16"/>
  <c r="H69" i="16"/>
  <c r="H70" i="16"/>
  <c r="H71" i="16"/>
  <c r="H72" i="16"/>
  <c r="H73" i="16"/>
  <c r="H74" i="16"/>
  <c r="H75" i="16"/>
  <c r="H76" i="16"/>
  <c r="H77" i="16"/>
  <c r="H78" i="16"/>
  <c r="H79" i="16"/>
  <c r="H80" i="16"/>
  <c r="H81" i="16"/>
  <c r="H82" i="16"/>
  <c r="H83" i="16"/>
  <c r="H84" i="16"/>
  <c r="H85" i="16"/>
  <c r="H86" i="16"/>
  <c r="H87" i="16"/>
  <c r="H88" i="16"/>
  <c r="H89" i="16"/>
  <c r="H90" i="16"/>
  <c r="H91" i="16"/>
  <c r="H92" i="16"/>
  <c r="H93" i="16"/>
  <c r="H94" i="16"/>
  <c r="H95" i="16"/>
  <c r="H4" i="16"/>
  <c r="H5" i="15" l="1"/>
  <c r="H6" i="15"/>
  <c r="H7" i="15"/>
  <c r="H8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53" i="15"/>
  <c r="H54" i="15"/>
  <c r="H55" i="15"/>
  <c r="H56" i="15"/>
  <c r="H57" i="15"/>
  <c r="H58" i="15"/>
  <c r="H59" i="15"/>
  <c r="H60" i="15"/>
  <c r="H61" i="15"/>
  <c r="H62" i="15"/>
  <c r="H63" i="15"/>
  <c r="H64" i="15"/>
  <c r="H65" i="15"/>
  <c r="H66" i="15"/>
  <c r="H67" i="15"/>
  <c r="H68" i="15"/>
  <c r="H69" i="15"/>
  <c r="H70" i="15"/>
  <c r="H71" i="15"/>
  <c r="H72" i="15"/>
  <c r="H73" i="15"/>
  <c r="H74" i="15"/>
  <c r="H75" i="15"/>
  <c r="H76" i="15"/>
  <c r="H77" i="15"/>
  <c r="H78" i="15"/>
  <c r="H79" i="15"/>
  <c r="H80" i="15"/>
  <c r="H81" i="15"/>
  <c r="H82" i="15"/>
  <c r="H83" i="15"/>
  <c r="H84" i="15"/>
  <c r="H85" i="15"/>
  <c r="H86" i="15"/>
  <c r="H87" i="15"/>
  <c r="H88" i="15"/>
  <c r="H89" i="15"/>
  <c r="H90" i="15"/>
  <c r="H91" i="15"/>
  <c r="H92" i="15"/>
  <c r="H93" i="15"/>
  <c r="H94" i="15"/>
  <c r="H95" i="15"/>
  <c r="I5" i="15"/>
  <c r="I6" i="15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I45" i="15"/>
  <c r="I46" i="15"/>
  <c r="I47" i="15"/>
  <c r="I48" i="15"/>
  <c r="I49" i="15"/>
  <c r="I50" i="15"/>
  <c r="I51" i="15"/>
  <c r="I52" i="15"/>
  <c r="I53" i="15"/>
  <c r="I54" i="15"/>
  <c r="I55" i="15"/>
  <c r="I56" i="15"/>
  <c r="I57" i="15"/>
  <c r="I58" i="15"/>
  <c r="I59" i="15"/>
  <c r="I60" i="15"/>
  <c r="I61" i="15"/>
  <c r="I62" i="15"/>
  <c r="I63" i="15"/>
  <c r="I64" i="15"/>
  <c r="I65" i="15"/>
  <c r="I66" i="15"/>
  <c r="I67" i="15"/>
  <c r="I68" i="15"/>
  <c r="I69" i="15"/>
  <c r="I70" i="15"/>
  <c r="I71" i="15"/>
  <c r="I72" i="15"/>
  <c r="I73" i="15"/>
  <c r="I74" i="15"/>
  <c r="I75" i="15"/>
  <c r="I76" i="15"/>
  <c r="I77" i="15"/>
  <c r="I78" i="15"/>
  <c r="I79" i="15"/>
  <c r="I80" i="15"/>
  <c r="I81" i="15"/>
  <c r="I82" i="15"/>
  <c r="I83" i="15"/>
  <c r="I84" i="15"/>
  <c r="I85" i="15"/>
  <c r="I86" i="15"/>
  <c r="I87" i="15"/>
  <c r="I88" i="15"/>
  <c r="I89" i="15"/>
  <c r="I90" i="15"/>
  <c r="I91" i="15"/>
  <c r="I92" i="15"/>
  <c r="I93" i="15"/>
  <c r="I94" i="15"/>
  <c r="I95" i="15"/>
  <c r="I4" i="15"/>
  <c r="H4" i="15"/>
</calcChain>
</file>

<file path=xl/sharedStrings.xml><?xml version="1.0" encoding="utf-8"?>
<sst xmlns="http://schemas.openxmlformats.org/spreadsheetml/2006/main" count="2655" uniqueCount="293">
  <si>
    <t>FIPS</t>
  </si>
  <si>
    <t>COUNTY</t>
  </si>
  <si>
    <t xml:space="preserve">Adams   </t>
  </si>
  <si>
    <t xml:space="preserve">Allen   </t>
  </si>
  <si>
    <t xml:space="preserve">Bartholomew   </t>
  </si>
  <si>
    <t xml:space="preserve">Benton   </t>
  </si>
  <si>
    <t xml:space="preserve">Blackford   </t>
  </si>
  <si>
    <t xml:space="preserve">Boone   </t>
  </si>
  <si>
    <t xml:space="preserve">Brown   </t>
  </si>
  <si>
    <t xml:space="preserve">Carroll   </t>
  </si>
  <si>
    <t xml:space="preserve">Cass   </t>
  </si>
  <si>
    <t xml:space="preserve">Clark   </t>
  </si>
  <si>
    <t xml:space="preserve">Clay   </t>
  </si>
  <si>
    <t xml:space="preserve">Clinton   </t>
  </si>
  <si>
    <t xml:space="preserve">Crawford   </t>
  </si>
  <si>
    <t xml:space="preserve">Daviess   </t>
  </si>
  <si>
    <t xml:space="preserve">Dearborn   </t>
  </si>
  <si>
    <t xml:space="preserve">Decatur   </t>
  </si>
  <si>
    <t xml:space="preserve">DeKalb   </t>
  </si>
  <si>
    <t xml:space="preserve">Delaware   </t>
  </si>
  <si>
    <t xml:space="preserve">Dubois   </t>
  </si>
  <si>
    <t xml:space="preserve">Elkhart   </t>
  </si>
  <si>
    <t xml:space="preserve">Fayette   </t>
  </si>
  <si>
    <t xml:space="preserve">Floyd   </t>
  </si>
  <si>
    <t xml:space="preserve">Fountain   </t>
  </si>
  <si>
    <t xml:space="preserve">Franklin   </t>
  </si>
  <si>
    <t xml:space="preserve">Fulton   </t>
  </si>
  <si>
    <t xml:space="preserve">Gibson   </t>
  </si>
  <si>
    <t xml:space="preserve">Grant   </t>
  </si>
  <si>
    <t xml:space="preserve">Greene   </t>
  </si>
  <si>
    <t xml:space="preserve">Hamilton   </t>
  </si>
  <si>
    <t xml:space="preserve">Hancock   </t>
  </si>
  <si>
    <t xml:space="preserve">Harrison   </t>
  </si>
  <si>
    <t xml:space="preserve">Hendricks   </t>
  </si>
  <si>
    <t xml:space="preserve">Henry   </t>
  </si>
  <si>
    <t xml:space="preserve">Howard   </t>
  </si>
  <si>
    <t xml:space="preserve">Huntington   </t>
  </si>
  <si>
    <t xml:space="preserve">Jackson   </t>
  </si>
  <si>
    <t xml:space="preserve">Jasper   </t>
  </si>
  <si>
    <t xml:space="preserve">Jay   </t>
  </si>
  <si>
    <t xml:space="preserve">Jefferson   </t>
  </si>
  <si>
    <t xml:space="preserve">Jennings   </t>
  </si>
  <si>
    <t xml:space="preserve">Johnson   </t>
  </si>
  <si>
    <t xml:space="preserve">Knox   </t>
  </si>
  <si>
    <t xml:space="preserve">Kosciusko   </t>
  </si>
  <si>
    <t xml:space="preserve">LaGrange   </t>
  </si>
  <si>
    <t xml:space="preserve">Lake   </t>
  </si>
  <si>
    <t xml:space="preserve">LaPorte   </t>
  </si>
  <si>
    <t xml:space="preserve">Lawrence   </t>
  </si>
  <si>
    <t xml:space="preserve">Madison   </t>
  </si>
  <si>
    <t xml:space="preserve">Marion   </t>
  </si>
  <si>
    <t xml:space="preserve">Marshall   </t>
  </si>
  <si>
    <t xml:space="preserve">Martin   </t>
  </si>
  <si>
    <t xml:space="preserve">Miami   </t>
  </si>
  <si>
    <t xml:space="preserve">Monroe   </t>
  </si>
  <si>
    <t xml:space="preserve">Montgomery   </t>
  </si>
  <si>
    <t xml:space="preserve">Morgan   </t>
  </si>
  <si>
    <t xml:space="preserve">Newton   </t>
  </si>
  <si>
    <t xml:space="preserve">Noble   </t>
  </si>
  <si>
    <t xml:space="preserve">Ohio   </t>
  </si>
  <si>
    <t xml:space="preserve">Orange   </t>
  </si>
  <si>
    <t xml:space="preserve">Owen   </t>
  </si>
  <si>
    <t xml:space="preserve">Parke   </t>
  </si>
  <si>
    <t xml:space="preserve">Perry   </t>
  </si>
  <si>
    <t xml:space="preserve">Pike   </t>
  </si>
  <si>
    <t xml:space="preserve">Porter   </t>
  </si>
  <si>
    <t xml:space="preserve">Posey   </t>
  </si>
  <si>
    <t xml:space="preserve">Pulaski   </t>
  </si>
  <si>
    <t xml:space="preserve">Putnam   </t>
  </si>
  <si>
    <t xml:space="preserve">Randolph   </t>
  </si>
  <si>
    <t xml:space="preserve">Ripley   </t>
  </si>
  <si>
    <t xml:space="preserve">Rush   </t>
  </si>
  <si>
    <t xml:space="preserve">St. Joseph   </t>
  </si>
  <si>
    <t xml:space="preserve">Scott   </t>
  </si>
  <si>
    <t xml:space="preserve">Shelby   </t>
  </si>
  <si>
    <t xml:space="preserve">Spencer   </t>
  </si>
  <si>
    <t xml:space="preserve">Starke   </t>
  </si>
  <si>
    <t xml:space="preserve">Steuben   </t>
  </si>
  <si>
    <t xml:space="preserve">Sullivan   </t>
  </si>
  <si>
    <t xml:space="preserve">Switzerland   </t>
  </si>
  <si>
    <t xml:space="preserve">Tippecanoe   </t>
  </si>
  <si>
    <t xml:space="preserve">Tipton   </t>
  </si>
  <si>
    <t xml:space="preserve">Union   </t>
  </si>
  <si>
    <t xml:space="preserve">Vanderburgh   </t>
  </si>
  <si>
    <t xml:space="preserve">Vermillion   </t>
  </si>
  <si>
    <t xml:space="preserve">Vigo   </t>
  </si>
  <si>
    <t xml:space="preserve">Wabash   </t>
  </si>
  <si>
    <t xml:space="preserve">Warren   </t>
  </si>
  <si>
    <t xml:space="preserve">Warrick   </t>
  </si>
  <si>
    <t xml:space="preserve">Washington   </t>
  </si>
  <si>
    <t xml:space="preserve">Wayne   </t>
  </si>
  <si>
    <t xml:space="preserve">Wells   </t>
  </si>
  <si>
    <t xml:space="preserve">White   </t>
  </si>
  <si>
    <t xml:space="preserve">Whitley   </t>
  </si>
  <si>
    <t>2012 Education</t>
  </si>
  <si>
    <t xml:space="preserve">2012 People </t>
  </si>
  <si>
    <t>2012 Recreation</t>
  </si>
  <si>
    <t>2012 Health</t>
  </si>
  <si>
    <t>Grade</t>
  </si>
  <si>
    <t>Average Ranking</t>
  </si>
  <si>
    <t>Poverty</t>
  </si>
  <si>
    <t>Unemployment rate</t>
  </si>
  <si>
    <t>Percapita private foundations revenue</t>
  </si>
  <si>
    <t>Percapita other nonprofit revenue</t>
  </si>
  <si>
    <t>C</t>
  </si>
  <si>
    <t>B</t>
  </si>
  <si>
    <t>A</t>
  </si>
  <si>
    <t>F</t>
  </si>
  <si>
    <t>C-</t>
  </si>
  <si>
    <t>D+</t>
  </si>
  <si>
    <t>D</t>
  </si>
  <si>
    <t>B-</t>
  </si>
  <si>
    <t>C+</t>
  </si>
  <si>
    <t>D-</t>
  </si>
  <si>
    <t>B+</t>
  </si>
  <si>
    <t>Population Growth (2000 to 2010)</t>
  </si>
  <si>
    <t>People</t>
  </si>
  <si>
    <t>Area Name</t>
  </si>
  <si>
    <t>Education Rank</t>
  </si>
  <si>
    <t>Average Education</t>
  </si>
  <si>
    <t>English Percent pass Rank</t>
  </si>
  <si>
    <t>Math Percent pass Rank</t>
  </si>
  <si>
    <t>Educational Attainment-RANK</t>
  </si>
  <si>
    <t>Rank- High school Graduation Rates</t>
  </si>
  <si>
    <t>Adams</t>
  </si>
  <si>
    <t>Allen</t>
  </si>
  <si>
    <t>Bartholomew</t>
  </si>
  <si>
    <t>Benton</t>
  </si>
  <si>
    <t>Blackford</t>
  </si>
  <si>
    <t>Boone</t>
  </si>
  <si>
    <t>Brown</t>
  </si>
  <si>
    <t>Carroll</t>
  </si>
  <si>
    <t>Cass</t>
  </si>
  <si>
    <t>Clark</t>
  </si>
  <si>
    <t>Clay</t>
  </si>
  <si>
    <t>Clinton</t>
  </si>
  <si>
    <t>Crawford</t>
  </si>
  <si>
    <t>Daviess</t>
  </si>
  <si>
    <t>Dearborn</t>
  </si>
  <si>
    <t>Decatur</t>
  </si>
  <si>
    <t>De Kalb</t>
  </si>
  <si>
    <t>Delaware</t>
  </si>
  <si>
    <t>Dubois</t>
  </si>
  <si>
    <t>Elkhart</t>
  </si>
  <si>
    <t>Fayette</t>
  </si>
  <si>
    <t>Floyd</t>
  </si>
  <si>
    <t>Fountain</t>
  </si>
  <si>
    <t>Franklin</t>
  </si>
  <si>
    <t>Fulton</t>
  </si>
  <si>
    <t>Gibson</t>
  </si>
  <si>
    <t>Grant</t>
  </si>
  <si>
    <t>Greene</t>
  </si>
  <si>
    <t>Hamilton</t>
  </si>
  <si>
    <t>Hancock</t>
  </si>
  <si>
    <t>Harrison</t>
  </si>
  <si>
    <t>Hendricks</t>
  </si>
  <si>
    <t>Henry</t>
  </si>
  <si>
    <t>Howard</t>
  </si>
  <si>
    <t>Huntington</t>
  </si>
  <si>
    <t>Jackson</t>
  </si>
  <si>
    <t>Jasper</t>
  </si>
  <si>
    <t>Jay</t>
  </si>
  <si>
    <t>Jefferson</t>
  </si>
  <si>
    <t>Jennings</t>
  </si>
  <si>
    <t>Johnson</t>
  </si>
  <si>
    <t>Knox</t>
  </si>
  <si>
    <t>Kosciusko</t>
  </si>
  <si>
    <t>Lagrange</t>
  </si>
  <si>
    <t>Lake</t>
  </si>
  <si>
    <t>La Porte</t>
  </si>
  <si>
    <t>Lawrence</t>
  </si>
  <si>
    <t>Madison</t>
  </si>
  <si>
    <t>Marion</t>
  </si>
  <si>
    <t>Marshall</t>
  </si>
  <si>
    <t>Martin</t>
  </si>
  <si>
    <t>Miami</t>
  </si>
  <si>
    <t>Monroe</t>
  </si>
  <si>
    <t>Montgomery</t>
  </si>
  <si>
    <t>Morgan</t>
  </si>
  <si>
    <t>Newton</t>
  </si>
  <si>
    <t>Noble</t>
  </si>
  <si>
    <t>Ohio</t>
  </si>
  <si>
    <t>Orange</t>
  </si>
  <si>
    <t>Owen</t>
  </si>
  <si>
    <t>Parke</t>
  </si>
  <si>
    <t>Perry</t>
  </si>
  <si>
    <t>Pike</t>
  </si>
  <si>
    <t>Porter</t>
  </si>
  <si>
    <t>Posey</t>
  </si>
  <si>
    <t>Pulaski</t>
  </si>
  <si>
    <t>Putnam</t>
  </si>
  <si>
    <t>Randolph</t>
  </si>
  <si>
    <t>Ripley</t>
  </si>
  <si>
    <t>Rush</t>
  </si>
  <si>
    <t>St. Joseph</t>
  </si>
  <si>
    <t>Scott</t>
  </si>
  <si>
    <t>Shelby</t>
  </si>
  <si>
    <t>Spencer</t>
  </si>
  <si>
    <t>Starke</t>
  </si>
  <si>
    <t>Steuben</t>
  </si>
  <si>
    <t>Sullivan</t>
  </si>
  <si>
    <t>Switzerland</t>
  </si>
  <si>
    <t>Tippecanoe</t>
  </si>
  <si>
    <t>Tipton</t>
  </si>
  <si>
    <t>Union</t>
  </si>
  <si>
    <t>Vanderburgh</t>
  </si>
  <si>
    <t>Vermillion</t>
  </si>
  <si>
    <t>Vigo</t>
  </si>
  <si>
    <t>Wabash</t>
  </si>
  <si>
    <t>Warren</t>
  </si>
  <si>
    <t>Warrick</t>
  </si>
  <si>
    <t>Washington</t>
  </si>
  <si>
    <t>Wayne</t>
  </si>
  <si>
    <t>Wells</t>
  </si>
  <si>
    <t>White</t>
  </si>
  <si>
    <t>Whitley</t>
  </si>
  <si>
    <t>Education</t>
  </si>
  <si>
    <t>Govt Impact &amp; Economy Rank</t>
  </si>
  <si>
    <t>Average Govt Impact</t>
  </si>
  <si>
    <t>Crimes per capita Rank</t>
  </si>
  <si>
    <t>Effective tax rate per $1000s personal income rank</t>
  </si>
  <si>
    <t>Mainstreet Rank</t>
  </si>
  <si>
    <t>Metro Dummy</t>
  </si>
  <si>
    <t>Index of Changeable amenities</t>
  </si>
  <si>
    <t>Changeable dimension</t>
  </si>
  <si>
    <t xml:space="preserve">Average of changeable amenities </t>
  </si>
  <si>
    <t>Park Area/Total Area Rank</t>
  </si>
  <si>
    <t>Historic/Cultural Site/ Area Rank</t>
  </si>
  <si>
    <t>Fishing/Boating/ Area RANK</t>
  </si>
  <si>
    <t>Camping or Trailer Park/Area rank</t>
  </si>
  <si>
    <t>Trail/ Area Rank</t>
  </si>
  <si>
    <t>Beach/ Area Rank</t>
  </si>
  <si>
    <t>School Grounds/ Area RANK</t>
  </si>
  <si>
    <t>Changeable</t>
  </si>
  <si>
    <t>Amenities</t>
  </si>
  <si>
    <t>Recreation Ranking</t>
  </si>
  <si>
    <t>Average Recreation</t>
  </si>
  <si>
    <t>Per capita personal income rank</t>
  </si>
  <si>
    <t>Employment per 1000 population rank</t>
  </si>
  <si>
    <t>Average compensation per employee rank</t>
  </si>
  <si>
    <t>Marina/ Area Rank</t>
  </si>
  <si>
    <t>Fairground/Area Rank</t>
  </si>
  <si>
    <t>Athletic Field/ Area Rank</t>
  </si>
  <si>
    <t>Golf Course/ Area Rank</t>
  </si>
  <si>
    <t>Accomodation and food services Rank</t>
  </si>
  <si>
    <t>Recreation</t>
  </si>
  <si>
    <t>Health Rank</t>
  </si>
  <si>
    <t>Total Fertility Rates Rank</t>
  </si>
  <si>
    <t>Death Rate Rank</t>
  </si>
  <si>
    <t>YPLL Rank</t>
  </si>
  <si>
    <t>Poor or Fair Health Rank</t>
  </si>
  <si>
    <t>Poor Physical Health Days Rank</t>
  </si>
  <si>
    <t>Poor Mental Health Days Rank</t>
  </si>
  <si>
    <t>Motor Vehicle Crash Death Rate</t>
  </si>
  <si>
    <t>Primary Care Providers Rank</t>
  </si>
  <si>
    <t>Access to Healthy Foods Rank</t>
  </si>
  <si>
    <t>Annual Incidence Rate all cancer Rank</t>
  </si>
  <si>
    <t>Total Asthma Rank</t>
  </si>
  <si>
    <t>Annual Incidence Lung and Bronchus Rank</t>
  </si>
  <si>
    <t>Health</t>
  </si>
  <si>
    <t>DeKalb</t>
  </si>
  <si>
    <t>LaPorte</t>
  </si>
  <si>
    <t>GeoName</t>
  </si>
  <si>
    <t>PEOPLE INDEX</t>
  </si>
  <si>
    <t>Population Growth (2006 to 2016)</t>
  </si>
  <si>
    <t>2018 Ranking</t>
  </si>
  <si>
    <t>2012 Ranking</t>
  </si>
  <si>
    <t>2018 People</t>
  </si>
  <si>
    <t>2018 Education</t>
  </si>
  <si>
    <t>2018 Government Impact and Economy</t>
  </si>
  <si>
    <t>2018 Recreation</t>
  </si>
  <si>
    <t>2018 Health</t>
  </si>
  <si>
    <t>2012 Static</t>
  </si>
  <si>
    <t>2018 Changeable</t>
  </si>
  <si>
    <t>2012 Changeable</t>
  </si>
  <si>
    <t>2012 People index</t>
  </si>
  <si>
    <t>2018 People index</t>
  </si>
  <si>
    <t>2012 Education Index</t>
  </si>
  <si>
    <t>2018 Education Index</t>
  </si>
  <si>
    <t>2018 Government Index</t>
  </si>
  <si>
    <t>2012 Recreation Index</t>
  </si>
  <si>
    <t>2018 Recreation Index</t>
  </si>
  <si>
    <t>2012 Health Index</t>
  </si>
  <si>
    <t>2018 Health Index</t>
  </si>
  <si>
    <t>2012 Index</t>
  </si>
  <si>
    <t>2018 Index</t>
  </si>
  <si>
    <t>Recreation Index</t>
  </si>
  <si>
    <t>2012 and 2018</t>
  </si>
  <si>
    <t>Health Index</t>
  </si>
  <si>
    <t>Government</t>
  </si>
  <si>
    <t>2018 Static (same as 2016)</t>
  </si>
  <si>
    <t>2012 Govt Impact and economy</t>
  </si>
  <si>
    <t>2012 Government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</si>
</sst>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0.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</font>
    <font>
      <sz val="10"/>
      <color indexed="8"/>
      <name val="Arial"/>
      <family val="2"/>
    </font>
    <font>
      <b/>
      <sz val="10"/>
      <color indexed="9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2" fillId="0" borderId="0"/>
    <xf numFmtId="0" fontId="19" fillId="0" borderId="0"/>
    <xf numFmtId="0" fontId="2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</cellStyleXfs>
  <cellXfs count="46">
    <xf numFmtId="0" fontId="0" fillId="0" borderId="0" xfId="0"/>
    <xf numFmtId="0" fontId="16" fillId="0" borderId="0" xfId="0" applyFont="1"/>
    <xf numFmtId="0" fontId="0" fillId="0" borderId="0" xfId="0" applyFont="1" applyFill="1" applyBorder="1" applyAlignment="1">
      <alignment horizontal="center" wrapText="1"/>
    </xf>
    <xf numFmtId="0" fontId="16" fillId="33" borderId="0" xfId="0" applyFont="1" applyFill="1"/>
    <xf numFmtId="0" fontId="0" fillId="33" borderId="0" xfId="0" applyFill="1"/>
    <xf numFmtId="2" fontId="0" fillId="0" borderId="0" xfId="0" applyNumberFormat="1" applyBorder="1" applyAlignment="1">
      <alignment horizontal="center"/>
    </xf>
    <xf numFmtId="0" fontId="0" fillId="0" borderId="0" xfId="0" applyBorder="1"/>
    <xf numFmtId="0" fontId="0" fillId="0" borderId="0" xfId="0"/>
    <xf numFmtId="165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34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6" fillId="0" borderId="0" xfId="0" applyFont="1"/>
    <xf numFmtId="0" fontId="0" fillId="33" borderId="0" xfId="0" applyFont="1" applyFill="1" applyBorder="1" applyAlignment="1">
      <alignment horizontal="center" wrapText="1"/>
    </xf>
    <xf numFmtId="164" fontId="0" fillId="33" borderId="0" xfId="0" applyNumberForma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9" fillId="0" borderId="0" xfId="43" applyBorder="1" applyAlignment="1">
      <alignment horizontal="center"/>
    </xf>
    <xf numFmtId="0" fontId="16" fillId="0" borderId="0" xfId="0" applyFont="1" applyAlignment="1">
      <alignment horizontal="right"/>
    </xf>
    <xf numFmtId="0" fontId="19" fillId="0" borderId="0" xfId="43" applyBorder="1"/>
    <xf numFmtId="2" fontId="19" fillId="0" borderId="0" xfId="43" applyNumberFormat="1" applyBorder="1"/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0" fontId="19" fillId="0" borderId="0" xfId="43" applyFill="1" applyBorder="1" applyAlignment="1">
      <alignment horizontal="center"/>
    </xf>
    <xf numFmtId="0" fontId="0" fillId="33" borderId="0" xfId="0" applyFill="1" applyAlignment="1">
      <alignment wrapText="1"/>
    </xf>
    <xf numFmtId="0" fontId="0" fillId="35" borderId="0" xfId="0" applyFill="1" applyAlignment="1">
      <alignment wrapText="1"/>
    </xf>
    <xf numFmtId="0" fontId="0" fillId="37" borderId="0" xfId="0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23" fillId="0" borderId="10" xfId="0" applyFont="1" applyFill="1" applyBorder="1" applyAlignment="1">
      <alignment horizontal="center" wrapText="1"/>
    </xf>
    <xf numFmtId="0" fontId="16" fillId="0" borderId="0" xfId="0" applyFont="1" applyFill="1" applyBorder="1" applyAlignment="1">
      <alignment horizontal="center" wrapText="1"/>
    </xf>
    <xf numFmtId="0" fontId="0" fillId="0" borderId="0" xfId="0" applyNumberFormat="1" applyFill="1"/>
    <xf numFmtId="0" fontId="19" fillId="0" borderId="11" xfId="43" applyFill="1" applyBorder="1" applyAlignment="1">
      <alignment horizontal="center"/>
    </xf>
    <xf numFmtId="2" fontId="19" fillId="0" borderId="0" xfId="43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6" fillId="37" borderId="0" xfId="0" applyFont="1" applyFill="1" applyAlignment="1">
      <alignment horizontal="center"/>
    </xf>
    <xf numFmtId="0" fontId="0" fillId="37" borderId="0" xfId="0" applyFill="1" applyAlignment="1">
      <alignment horizontal="center"/>
    </xf>
    <xf numFmtId="2" fontId="0" fillId="0" borderId="0" xfId="0" applyNumberFormat="1" applyFill="1" applyAlignment="1">
      <alignment horizontal="center"/>
    </xf>
    <xf numFmtId="2" fontId="0" fillId="37" borderId="0" xfId="0" applyNumberFormat="1" applyFill="1" applyAlignment="1">
      <alignment horizontal="center"/>
    </xf>
    <xf numFmtId="0" fontId="0" fillId="0" borderId="11" xfId="0" applyFill="1" applyBorder="1" applyAlignment="1">
      <alignment horizontal="center"/>
    </xf>
    <xf numFmtId="0" fontId="16" fillId="0" borderId="0" xfId="0" applyFont="1" applyFill="1" applyAlignment="1">
      <alignment horizontal="center" wrapText="1"/>
    </xf>
    <xf numFmtId="0" fontId="16" fillId="37" borderId="0" xfId="0" applyFont="1" applyFill="1" applyAlignment="1">
      <alignment horizontal="center" wrapText="1"/>
    </xf>
    <xf numFmtId="0" fontId="16" fillId="36" borderId="0" xfId="0" applyFont="1" applyFill="1" applyAlignment="1">
      <alignment horizontal="center" wrapText="1"/>
    </xf>
    <xf numFmtId="0" fontId="16" fillId="0" borderId="0" xfId="0" applyFont="1" applyFill="1" applyAlignment="1">
      <alignment wrapText="1"/>
    </xf>
    <xf numFmtId="0" fontId="16" fillId="0" borderId="0" xfId="0" applyFont="1" applyFill="1" applyAlignment="1">
      <alignment horizontal="center"/>
    </xf>
    <xf numFmtId="0" fontId="16" fillId="0" borderId="0" xfId="0" applyFont="1" applyAlignment="1">
      <alignment horizontal="center"/>
    </xf>
  </cellXfs>
  <cellStyles count="49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7" xr:uid="{00000000-0005-0000-0000-00001B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 2" xfId="45" xr:uid="{00000000-0005-0000-0000-000022000000}"/>
    <cellStyle name="Hyperlink 3" xfId="46" xr:uid="{00000000-0005-0000-0000-000023000000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 xr:uid="{00000000-0005-0000-0000-000028000000}"/>
    <cellStyle name="Normal 2 2" xfId="42" xr:uid="{00000000-0005-0000-0000-000029000000}"/>
    <cellStyle name="Normal 3" xfId="44" xr:uid="{00000000-0005-0000-0000-00002A000000}"/>
    <cellStyle name="Normal 3 2" xfId="48" xr:uid="{00000000-0005-0000-0000-00002B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6AB1B-2BB1-47DD-91DA-0F363CFB4BD2}">
  <sheetPr>
    <tabColor rgb="FF00B050"/>
  </sheetPr>
  <dimension ref="A1:AR94"/>
  <sheetViews>
    <sheetView tabSelected="1" zoomScaleNormal="100" workbookViewId="0"/>
  </sheetViews>
  <sheetFormatPr defaultColWidth="9.1796875" defaultRowHeight="14.5" x14ac:dyDescent="0.35"/>
  <cols>
    <col min="1" max="1" width="9.1796875" style="22"/>
    <col min="2" max="2" width="13.1796875" style="22" bestFit="1" customWidth="1"/>
    <col min="3" max="3" width="12.1796875" style="34" customWidth="1"/>
    <col min="4" max="6" width="11.7265625" style="34" customWidth="1"/>
    <col min="7" max="7" width="4.7265625" style="36" customWidth="1"/>
    <col min="8" max="8" width="2.7265625" style="34" customWidth="1"/>
    <col min="9" max="12" width="14.26953125" style="34" customWidth="1"/>
    <col min="13" max="13" width="7" style="36" customWidth="1"/>
    <col min="14" max="14" width="2.7265625" style="34" customWidth="1"/>
    <col min="15" max="15" width="20.7265625" style="34" customWidth="1"/>
    <col min="16" max="18" width="19.81640625" style="34" customWidth="1"/>
    <col min="19" max="19" width="2.7265625" style="36" customWidth="1"/>
    <col min="20" max="20" width="2.7265625" style="34" customWidth="1"/>
    <col min="21" max="24" width="14.7265625" style="34" customWidth="1"/>
    <col min="25" max="25" width="14.1796875" style="34" customWidth="1"/>
    <col min="26" max="26" width="4.26953125" style="36" customWidth="1"/>
    <col min="27" max="27" width="8.26953125" style="34" customWidth="1"/>
    <col min="28" max="31" width="15.1796875" style="34" customWidth="1"/>
    <col min="32" max="32" width="4" style="36" customWidth="1"/>
    <col min="33" max="33" width="2.7265625" style="34" customWidth="1"/>
    <col min="34" max="38" width="11.26953125" style="34" customWidth="1"/>
    <col min="39" max="44" width="9.1796875" style="34" customWidth="1"/>
    <col min="45" max="53" width="9.1796875" style="22" customWidth="1"/>
    <col min="54" max="16384" width="9.1796875" style="22"/>
  </cols>
  <sheetData>
    <row r="1" spans="1:44" ht="15" customHeight="1" x14ac:dyDescent="0.35">
      <c r="C1" s="44" t="s">
        <v>116</v>
      </c>
      <c r="D1" s="44"/>
      <c r="E1" s="28"/>
      <c r="F1" s="28"/>
      <c r="G1" s="35"/>
      <c r="I1" s="44" t="s">
        <v>216</v>
      </c>
      <c r="J1" s="44"/>
      <c r="K1" s="28"/>
      <c r="L1" s="28"/>
      <c r="M1" s="35"/>
      <c r="O1" s="44" t="s">
        <v>289</v>
      </c>
      <c r="P1" s="44"/>
      <c r="Q1" s="44"/>
      <c r="R1" s="44"/>
      <c r="U1" s="44" t="s">
        <v>234</v>
      </c>
      <c r="V1" s="44"/>
      <c r="W1" s="44"/>
      <c r="X1" s="44"/>
      <c r="Y1" s="44"/>
      <c r="Z1" s="35"/>
      <c r="AB1" s="44" t="s">
        <v>245</v>
      </c>
      <c r="AC1" s="44"/>
      <c r="AD1" s="28"/>
      <c r="AE1" s="28"/>
      <c r="AF1" s="35"/>
      <c r="AH1" s="44" t="s">
        <v>259</v>
      </c>
      <c r="AI1" s="44"/>
      <c r="AJ1" s="28"/>
      <c r="AK1" s="28"/>
      <c r="AL1" s="28"/>
    </row>
    <row r="2" spans="1:44" s="43" customFormat="1" ht="39" customHeight="1" x14ac:dyDescent="0.35">
      <c r="A2" s="30" t="s">
        <v>0</v>
      </c>
      <c r="B2" s="29" t="s">
        <v>262</v>
      </c>
      <c r="C2" s="40" t="s">
        <v>95</v>
      </c>
      <c r="D2" s="40" t="s">
        <v>267</v>
      </c>
      <c r="E2" s="40" t="s">
        <v>275</v>
      </c>
      <c r="F2" s="40" t="s">
        <v>276</v>
      </c>
      <c r="G2" s="41"/>
      <c r="H2" s="40"/>
      <c r="I2" s="40" t="s">
        <v>94</v>
      </c>
      <c r="J2" s="40" t="s">
        <v>268</v>
      </c>
      <c r="K2" s="40" t="s">
        <v>277</v>
      </c>
      <c r="L2" s="40" t="s">
        <v>278</v>
      </c>
      <c r="M2" s="41"/>
      <c r="N2" s="40"/>
      <c r="O2" s="40" t="s">
        <v>291</v>
      </c>
      <c r="P2" s="40" t="s">
        <v>269</v>
      </c>
      <c r="Q2" s="40" t="s">
        <v>292</v>
      </c>
      <c r="R2" s="40" t="s">
        <v>279</v>
      </c>
      <c r="S2" s="41"/>
      <c r="T2" s="40"/>
      <c r="U2" s="40" t="s">
        <v>274</v>
      </c>
      <c r="V2" s="40" t="s">
        <v>273</v>
      </c>
      <c r="W2" s="40"/>
      <c r="X2" s="42" t="s">
        <v>272</v>
      </c>
      <c r="Y2" s="42" t="s">
        <v>290</v>
      </c>
      <c r="Z2" s="41"/>
      <c r="AA2" s="40"/>
      <c r="AB2" s="40" t="s">
        <v>96</v>
      </c>
      <c r="AC2" s="40" t="s">
        <v>270</v>
      </c>
      <c r="AD2" s="40" t="s">
        <v>280</v>
      </c>
      <c r="AE2" s="40" t="s">
        <v>281</v>
      </c>
      <c r="AF2" s="41"/>
      <c r="AG2" s="40"/>
      <c r="AH2" s="40" t="s">
        <v>97</v>
      </c>
      <c r="AI2" s="40" t="s">
        <v>271</v>
      </c>
      <c r="AJ2" s="40" t="s">
        <v>282</v>
      </c>
      <c r="AK2" s="40" t="s">
        <v>283</v>
      </c>
      <c r="AL2" s="40"/>
      <c r="AM2" s="40"/>
      <c r="AN2" s="40"/>
      <c r="AO2" s="40"/>
      <c r="AP2" s="40"/>
      <c r="AQ2" s="40"/>
      <c r="AR2" s="40"/>
    </row>
    <row r="3" spans="1:44" x14ac:dyDescent="0.35">
      <c r="A3" s="31">
        <v>18001</v>
      </c>
      <c r="B3" s="22" t="s">
        <v>124</v>
      </c>
      <c r="C3" s="34" t="s">
        <v>108</v>
      </c>
      <c r="D3" s="34" t="s">
        <v>105</v>
      </c>
      <c r="E3" s="34">
        <v>50</v>
      </c>
      <c r="F3" s="34">
        <v>66.8</v>
      </c>
      <c r="I3" s="34" t="s">
        <v>105</v>
      </c>
      <c r="J3" s="34" t="s">
        <v>104</v>
      </c>
      <c r="K3" s="34">
        <v>70.5</v>
      </c>
      <c r="L3" s="34">
        <v>55</v>
      </c>
      <c r="O3" s="34" t="s">
        <v>109</v>
      </c>
      <c r="P3" s="34" t="s">
        <v>104</v>
      </c>
      <c r="Q3" s="34">
        <v>62.75</v>
      </c>
      <c r="R3" s="34">
        <v>68.75</v>
      </c>
      <c r="U3" s="37">
        <v>107.35071428571428</v>
      </c>
      <c r="V3" s="37">
        <v>105.29503105590067</v>
      </c>
      <c r="W3" s="37"/>
      <c r="X3" s="37">
        <v>79.599999999999994</v>
      </c>
      <c r="Y3" s="37">
        <f>X3</f>
        <v>79.599999999999994</v>
      </c>
      <c r="Z3" s="38"/>
      <c r="AB3" s="9" t="s">
        <v>110</v>
      </c>
      <c r="AC3" s="9" t="s">
        <v>107</v>
      </c>
      <c r="AD3" s="9">
        <v>46.875</v>
      </c>
      <c r="AE3" s="9">
        <v>43.125</v>
      </c>
      <c r="AF3" s="27"/>
      <c r="AH3" s="32" t="s">
        <v>106</v>
      </c>
      <c r="AI3" s="32" t="s">
        <v>114</v>
      </c>
      <c r="AJ3" s="33">
        <v>79.75</v>
      </c>
      <c r="AK3" s="33">
        <v>70.416666666666671</v>
      </c>
      <c r="AL3" s="24"/>
    </row>
    <row r="4" spans="1:44" x14ac:dyDescent="0.35">
      <c r="A4" s="31">
        <v>18003</v>
      </c>
      <c r="B4" s="22" t="s">
        <v>125</v>
      </c>
      <c r="C4" s="34" t="s">
        <v>105</v>
      </c>
      <c r="D4" s="34" t="s">
        <v>111</v>
      </c>
      <c r="E4" s="34">
        <v>69.8</v>
      </c>
      <c r="F4" s="34">
        <v>66.599999999999994</v>
      </c>
      <c r="I4" s="34" t="s">
        <v>104</v>
      </c>
      <c r="J4" s="34" t="s">
        <v>104</v>
      </c>
      <c r="K4" s="34">
        <v>59</v>
      </c>
      <c r="L4" s="34">
        <v>51.75</v>
      </c>
      <c r="O4" s="34" t="s">
        <v>108</v>
      </c>
      <c r="P4" s="34" t="s">
        <v>111</v>
      </c>
      <c r="Q4" s="34">
        <v>64.25</v>
      </c>
      <c r="R4" s="34">
        <v>76</v>
      </c>
      <c r="U4" s="37">
        <v>104.49357142857144</v>
      </c>
      <c r="V4" s="37">
        <v>100.86645962732922</v>
      </c>
      <c r="W4" s="37"/>
      <c r="X4" s="37">
        <v>101.4</v>
      </c>
      <c r="Y4" s="37">
        <f t="shared" ref="Y4:Y67" si="0">X4</f>
        <v>101.4</v>
      </c>
      <c r="Z4" s="38"/>
      <c r="AB4" s="9" t="s">
        <v>106</v>
      </c>
      <c r="AC4" s="9" t="s">
        <v>106</v>
      </c>
      <c r="AD4" s="9">
        <v>87.875</v>
      </c>
      <c r="AE4" s="9">
        <v>88.75</v>
      </c>
      <c r="AF4" s="27"/>
      <c r="AH4" s="32" t="s">
        <v>106</v>
      </c>
      <c r="AI4" s="32" t="s">
        <v>105</v>
      </c>
      <c r="AJ4" s="33">
        <v>75.75</v>
      </c>
      <c r="AK4" s="33">
        <v>63.416666666666664</v>
      </c>
      <c r="AL4" s="24"/>
    </row>
    <row r="5" spans="1:44" x14ac:dyDescent="0.35">
      <c r="A5" s="31">
        <v>18005</v>
      </c>
      <c r="B5" s="22" t="s">
        <v>126</v>
      </c>
      <c r="C5" s="34" t="s">
        <v>106</v>
      </c>
      <c r="D5" s="34" t="s">
        <v>106</v>
      </c>
      <c r="E5" s="34">
        <v>82.4</v>
      </c>
      <c r="F5" s="34">
        <v>82.6</v>
      </c>
      <c r="I5" s="34" t="s">
        <v>104</v>
      </c>
      <c r="J5" s="34" t="s">
        <v>104</v>
      </c>
      <c r="K5" s="34">
        <v>44.5</v>
      </c>
      <c r="L5" s="34">
        <v>56.75</v>
      </c>
      <c r="O5" s="34" t="s">
        <v>109</v>
      </c>
      <c r="P5" s="34" t="s">
        <v>108</v>
      </c>
      <c r="Q5" s="34">
        <v>62</v>
      </c>
      <c r="R5" s="34">
        <v>64.25</v>
      </c>
      <c r="U5" s="37">
        <v>95.350714285714275</v>
      </c>
      <c r="V5" s="37">
        <v>93.723602484472082</v>
      </c>
      <c r="W5" s="37"/>
      <c r="X5" s="37">
        <v>97.6</v>
      </c>
      <c r="Y5" s="37">
        <f t="shared" si="0"/>
        <v>97.6</v>
      </c>
      <c r="Z5" s="38"/>
      <c r="AB5" s="9" t="s">
        <v>105</v>
      </c>
      <c r="AC5" s="9" t="s">
        <v>114</v>
      </c>
      <c r="AD5" s="9">
        <v>73.625</v>
      </c>
      <c r="AE5" s="9">
        <v>81.25</v>
      </c>
      <c r="AF5" s="27"/>
      <c r="AH5" s="32" t="s">
        <v>105</v>
      </c>
      <c r="AI5" s="32" t="s">
        <v>112</v>
      </c>
      <c r="AJ5" s="33">
        <v>63.083333333333336</v>
      </c>
      <c r="AK5" s="33">
        <v>65.333333333333343</v>
      </c>
      <c r="AL5" s="24"/>
    </row>
    <row r="6" spans="1:44" x14ac:dyDescent="0.35">
      <c r="A6" s="31">
        <v>18007</v>
      </c>
      <c r="B6" s="22" t="s">
        <v>127</v>
      </c>
      <c r="C6" s="34" t="s">
        <v>104</v>
      </c>
      <c r="D6" s="34" t="s">
        <v>104</v>
      </c>
      <c r="E6" s="34">
        <v>51.4</v>
      </c>
      <c r="F6" s="34">
        <v>52.4</v>
      </c>
      <c r="I6" s="34" t="s">
        <v>104</v>
      </c>
      <c r="J6" s="34" t="s">
        <v>105</v>
      </c>
      <c r="K6" s="34">
        <v>50.75</v>
      </c>
      <c r="L6" s="34">
        <v>67</v>
      </c>
      <c r="O6" s="34" t="s">
        <v>105</v>
      </c>
      <c r="P6" s="34" t="s">
        <v>104</v>
      </c>
      <c r="Q6" s="34">
        <v>78.5</v>
      </c>
      <c r="R6" s="34">
        <v>72.5</v>
      </c>
      <c r="U6" s="37">
        <v>82.064999999999998</v>
      </c>
      <c r="V6" s="37">
        <v>86.009316770186359</v>
      </c>
      <c r="W6" s="37"/>
      <c r="X6" s="37">
        <v>80.199999999999989</v>
      </c>
      <c r="Y6" s="37">
        <f t="shared" si="0"/>
        <v>80.199999999999989</v>
      </c>
      <c r="Z6" s="38"/>
      <c r="AB6" s="9" t="s">
        <v>107</v>
      </c>
      <c r="AC6" s="9" t="s">
        <v>110</v>
      </c>
      <c r="AD6" s="9">
        <v>36.375</v>
      </c>
      <c r="AE6" s="9">
        <v>50.5</v>
      </c>
      <c r="AF6" s="27"/>
      <c r="AH6" s="32" t="s">
        <v>110</v>
      </c>
      <c r="AI6" s="32" t="s">
        <v>104</v>
      </c>
      <c r="AJ6" s="33">
        <v>41.666666666666664</v>
      </c>
      <c r="AK6" s="33">
        <v>59.18181818181818</v>
      </c>
      <c r="AL6" s="24"/>
    </row>
    <row r="7" spans="1:44" x14ac:dyDescent="0.35">
      <c r="A7" s="31">
        <v>18009</v>
      </c>
      <c r="B7" s="22" t="s">
        <v>128</v>
      </c>
      <c r="C7" s="34" t="s">
        <v>107</v>
      </c>
      <c r="D7" s="34" t="s">
        <v>107</v>
      </c>
      <c r="E7" s="34">
        <v>20</v>
      </c>
      <c r="F7" s="34">
        <v>23.200000000000003</v>
      </c>
      <c r="I7" s="34" t="s">
        <v>110</v>
      </c>
      <c r="J7" s="34" t="s">
        <v>104</v>
      </c>
      <c r="K7" s="34">
        <v>36</v>
      </c>
      <c r="L7" s="34">
        <v>56.25</v>
      </c>
      <c r="O7" s="34" t="s">
        <v>113</v>
      </c>
      <c r="P7" s="34" t="s">
        <v>110</v>
      </c>
      <c r="Q7" s="34">
        <v>56.25</v>
      </c>
      <c r="R7" s="34">
        <v>57</v>
      </c>
      <c r="U7" s="37">
        <v>85.207857142857137</v>
      </c>
      <c r="V7" s="37">
        <v>83.295031055900665</v>
      </c>
      <c r="W7" s="37"/>
      <c r="X7" s="37">
        <v>76.400000000000006</v>
      </c>
      <c r="Y7" s="37">
        <f t="shared" si="0"/>
        <v>76.400000000000006</v>
      </c>
      <c r="Z7" s="38"/>
      <c r="AB7" s="9" t="s">
        <v>110</v>
      </c>
      <c r="AC7" s="9" t="s">
        <v>104</v>
      </c>
      <c r="AD7" s="9">
        <v>45.625</v>
      </c>
      <c r="AE7" s="9">
        <v>60.25</v>
      </c>
      <c r="AF7" s="27"/>
      <c r="AH7" s="32" t="s">
        <v>113</v>
      </c>
      <c r="AI7" s="32" t="s">
        <v>110</v>
      </c>
      <c r="AJ7" s="33">
        <v>37.833333333333336</v>
      </c>
      <c r="AK7" s="33">
        <v>42.333333333333336</v>
      </c>
      <c r="AL7" s="24"/>
    </row>
    <row r="8" spans="1:44" x14ac:dyDescent="0.35">
      <c r="A8" s="31">
        <v>18011</v>
      </c>
      <c r="B8" s="22" t="s">
        <v>129</v>
      </c>
      <c r="C8" s="34" t="s">
        <v>106</v>
      </c>
      <c r="D8" s="34" t="s">
        <v>106</v>
      </c>
      <c r="E8" s="34">
        <v>81</v>
      </c>
      <c r="F8" s="34">
        <v>88</v>
      </c>
      <c r="I8" s="34" t="s">
        <v>106</v>
      </c>
      <c r="J8" s="34" t="s">
        <v>106</v>
      </c>
      <c r="K8" s="34">
        <v>96.25</v>
      </c>
      <c r="L8" s="34">
        <v>92.25</v>
      </c>
      <c r="O8" s="34" t="s">
        <v>105</v>
      </c>
      <c r="P8" s="34" t="s">
        <v>114</v>
      </c>
      <c r="Q8" s="34">
        <v>78.75</v>
      </c>
      <c r="R8" s="34">
        <v>85.5</v>
      </c>
      <c r="U8" s="37">
        <v>93.77928571428572</v>
      </c>
      <c r="V8" s="37">
        <v>90.295031055900665</v>
      </c>
      <c r="W8" s="37"/>
      <c r="X8" s="37">
        <v>77.400000000000006</v>
      </c>
      <c r="Y8" s="37">
        <f t="shared" si="0"/>
        <v>77.400000000000006</v>
      </c>
      <c r="Z8" s="38"/>
      <c r="AB8" s="9" t="s">
        <v>111</v>
      </c>
      <c r="AC8" s="9" t="s">
        <v>105</v>
      </c>
      <c r="AD8" s="9">
        <v>70.125</v>
      </c>
      <c r="AE8" s="9">
        <v>72.625</v>
      </c>
      <c r="AF8" s="27"/>
      <c r="AH8" s="32" t="s">
        <v>106</v>
      </c>
      <c r="AI8" s="32" t="s">
        <v>106</v>
      </c>
      <c r="AJ8" s="33">
        <v>78.75</v>
      </c>
      <c r="AK8" s="33">
        <v>83.416666666666671</v>
      </c>
      <c r="AL8" s="24"/>
    </row>
    <row r="9" spans="1:44" x14ac:dyDescent="0.35">
      <c r="A9" s="31">
        <v>18013</v>
      </c>
      <c r="B9" s="22" t="s">
        <v>130</v>
      </c>
      <c r="C9" s="34" t="s">
        <v>104</v>
      </c>
      <c r="D9" s="34" t="s">
        <v>104</v>
      </c>
      <c r="E9" s="34">
        <v>57.4</v>
      </c>
      <c r="F9" s="34">
        <v>56</v>
      </c>
      <c r="I9" s="34" t="s">
        <v>105</v>
      </c>
      <c r="J9" s="34" t="s">
        <v>106</v>
      </c>
      <c r="K9" s="34">
        <v>71.5</v>
      </c>
      <c r="L9" s="34">
        <v>87</v>
      </c>
      <c r="O9" s="34" t="s">
        <v>106</v>
      </c>
      <c r="P9" s="34" t="s">
        <v>110</v>
      </c>
      <c r="Q9" s="34">
        <v>86.75</v>
      </c>
      <c r="R9" s="34">
        <v>59.25</v>
      </c>
      <c r="U9" s="37">
        <v>116.065</v>
      </c>
      <c r="V9" s="37">
        <v>116.00931677018636</v>
      </c>
      <c r="W9" s="37"/>
      <c r="X9" s="37">
        <v>115.80000000000001</v>
      </c>
      <c r="Y9" s="37">
        <f t="shared" si="0"/>
        <v>115.80000000000001</v>
      </c>
      <c r="Z9" s="38"/>
      <c r="AB9" s="9" t="s">
        <v>105</v>
      </c>
      <c r="AC9" s="9" t="s">
        <v>105</v>
      </c>
      <c r="AD9" s="9">
        <v>70.875</v>
      </c>
      <c r="AE9" s="9">
        <v>75.125</v>
      </c>
      <c r="AF9" s="27"/>
      <c r="AH9" s="32" t="s">
        <v>105</v>
      </c>
      <c r="AI9" s="32" t="s">
        <v>112</v>
      </c>
      <c r="AJ9" s="33">
        <v>62.25</v>
      </c>
      <c r="AK9" s="33">
        <v>63</v>
      </c>
      <c r="AL9" s="24"/>
    </row>
    <row r="10" spans="1:44" x14ac:dyDescent="0.35">
      <c r="A10" s="31">
        <v>18015</v>
      </c>
      <c r="B10" s="22" t="s">
        <v>131</v>
      </c>
      <c r="C10" s="34" t="s">
        <v>104</v>
      </c>
      <c r="D10" s="34" t="s">
        <v>108</v>
      </c>
      <c r="E10" s="34">
        <v>54.8</v>
      </c>
      <c r="F10" s="34">
        <v>47.2</v>
      </c>
      <c r="I10" s="34" t="s">
        <v>105</v>
      </c>
      <c r="J10" s="34" t="s">
        <v>104</v>
      </c>
      <c r="K10" s="34">
        <v>68.75</v>
      </c>
      <c r="L10" s="34">
        <v>56.25</v>
      </c>
      <c r="O10" s="34" t="s">
        <v>111</v>
      </c>
      <c r="P10" s="34" t="s">
        <v>106</v>
      </c>
      <c r="Q10" s="34">
        <v>75.75</v>
      </c>
      <c r="R10" s="34">
        <v>90.75</v>
      </c>
      <c r="U10" s="37">
        <v>89.493571428571443</v>
      </c>
      <c r="V10" s="37">
        <v>89.152173913043498</v>
      </c>
      <c r="W10" s="37"/>
      <c r="X10" s="37">
        <v>100.6</v>
      </c>
      <c r="Y10" s="37">
        <f t="shared" si="0"/>
        <v>100.6</v>
      </c>
      <c r="Z10" s="38"/>
      <c r="AB10" s="9" t="s">
        <v>110</v>
      </c>
      <c r="AC10" s="9" t="s">
        <v>110</v>
      </c>
      <c r="AD10" s="9">
        <v>46.625</v>
      </c>
      <c r="AE10" s="9">
        <v>48.75</v>
      </c>
      <c r="AF10" s="27"/>
      <c r="AH10" s="32" t="s">
        <v>111</v>
      </c>
      <c r="AI10" s="32" t="s">
        <v>105</v>
      </c>
      <c r="AJ10" s="33">
        <v>62</v>
      </c>
      <c r="AK10" s="33">
        <v>66.666666666666657</v>
      </c>
      <c r="AL10" s="24"/>
    </row>
    <row r="11" spans="1:44" x14ac:dyDescent="0.35">
      <c r="A11" s="31">
        <v>18017</v>
      </c>
      <c r="B11" s="22" t="s">
        <v>132</v>
      </c>
      <c r="C11" s="34" t="s">
        <v>108</v>
      </c>
      <c r="D11" s="34" t="s">
        <v>104</v>
      </c>
      <c r="E11" s="34">
        <v>47</v>
      </c>
      <c r="F11" s="34">
        <v>49.4</v>
      </c>
      <c r="I11" s="34" t="s">
        <v>110</v>
      </c>
      <c r="J11" s="34" t="s">
        <v>107</v>
      </c>
      <c r="K11" s="34">
        <v>33.5</v>
      </c>
      <c r="L11" s="34">
        <v>20</v>
      </c>
      <c r="O11" s="34" t="s">
        <v>110</v>
      </c>
      <c r="P11" s="34" t="s">
        <v>108</v>
      </c>
      <c r="Q11" s="34">
        <v>56.5</v>
      </c>
      <c r="R11" s="34">
        <v>64.75</v>
      </c>
      <c r="U11" s="37">
        <v>94.636428571428553</v>
      </c>
      <c r="V11" s="37">
        <v>90.86645962732922</v>
      </c>
      <c r="W11" s="37"/>
      <c r="X11" s="37">
        <v>87.4</v>
      </c>
      <c r="Y11" s="37">
        <f t="shared" si="0"/>
        <v>87.4</v>
      </c>
      <c r="Z11" s="38"/>
      <c r="AB11" s="9" t="s">
        <v>109</v>
      </c>
      <c r="AC11" s="9" t="s">
        <v>110</v>
      </c>
      <c r="AD11" s="9">
        <v>50</v>
      </c>
      <c r="AE11" s="9">
        <v>48.25</v>
      </c>
      <c r="AF11" s="27"/>
      <c r="AH11" s="32" t="s">
        <v>104</v>
      </c>
      <c r="AI11" s="32" t="s">
        <v>104</v>
      </c>
      <c r="AJ11" s="33">
        <v>56.083333333333336</v>
      </c>
      <c r="AK11" s="33">
        <v>48.666666666666664</v>
      </c>
      <c r="AL11" s="24"/>
    </row>
    <row r="12" spans="1:44" x14ac:dyDescent="0.35">
      <c r="A12" s="31">
        <v>18019</v>
      </c>
      <c r="B12" s="22" t="s">
        <v>133</v>
      </c>
      <c r="C12" s="34" t="s">
        <v>105</v>
      </c>
      <c r="D12" s="34" t="s">
        <v>106</v>
      </c>
      <c r="E12" s="34">
        <v>68.599999999999994</v>
      </c>
      <c r="F12" s="34">
        <v>79</v>
      </c>
      <c r="I12" s="34" t="s">
        <v>109</v>
      </c>
      <c r="J12" s="34" t="s">
        <v>108</v>
      </c>
      <c r="K12" s="34">
        <v>40.75</v>
      </c>
      <c r="L12" s="34">
        <v>46.75</v>
      </c>
      <c r="O12" s="34" t="s">
        <v>104</v>
      </c>
      <c r="P12" s="34" t="s">
        <v>104</v>
      </c>
      <c r="Q12" s="34">
        <v>69.75</v>
      </c>
      <c r="R12" s="34">
        <v>73.5</v>
      </c>
      <c r="U12" s="37">
        <v>110.20785714285714</v>
      </c>
      <c r="V12" s="37">
        <v>111.43788819875778</v>
      </c>
      <c r="W12" s="37"/>
      <c r="X12" s="37">
        <v>106</v>
      </c>
      <c r="Y12" s="37">
        <f t="shared" si="0"/>
        <v>106</v>
      </c>
      <c r="Z12" s="38"/>
      <c r="AB12" s="9" t="s">
        <v>106</v>
      </c>
      <c r="AC12" s="9" t="s">
        <v>114</v>
      </c>
      <c r="AD12" s="9">
        <v>81.25</v>
      </c>
      <c r="AE12" s="9">
        <v>81.875</v>
      </c>
      <c r="AF12" s="27"/>
      <c r="AH12" s="32" t="s">
        <v>104</v>
      </c>
      <c r="AI12" s="32" t="s">
        <v>104</v>
      </c>
      <c r="AJ12" s="33">
        <v>53.666666666666664</v>
      </c>
      <c r="AK12" s="33">
        <v>49.25</v>
      </c>
      <c r="AL12" s="24"/>
    </row>
    <row r="13" spans="1:44" x14ac:dyDescent="0.35">
      <c r="A13" s="31">
        <v>18021</v>
      </c>
      <c r="B13" s="22" t="s">
        <v>134</v>
      </c>
      <c r="C13" s="34" t="s">
        <v>110</v>
      </c>
      <c r="D13" s="34" t="s">
        <v>113</v>
      </c>
      <c r="E13" s="34">
        <v>40.799999999999997</v>
      </c>
      <c r="F13" s="34">
        <v>29.400000000000006</v>
      </c>
      <c r="I13" s="34" t="s">
        <v>104</v>
      </c>
      <c r="J13" s="34" t="s">
        <v>105</v>
      </c>
      <c r="K13" s="34">
        <v>44.5</v>
      </c>
      <c r="L13" s="34">
        <v>69.25</v>
      </c>
      <c r="O13" s="34" t="s">
        <v>105</v>
      </c>
      <c r="P13" s="34" t="s">
        <v>106</v>
      </c>
      <c r="Q13" s="34">
        <v>82.25</v>
      </c>
      <c r="R13" s="34">
        <v>91.25</v>
      </c>
      <c r="U13" s="37">
        <v>86.77928571428572</v>
      </c>
      <c r="V13" s="37">
        <v>87.86645962732922</v>
      </c>
      <c r="W13" s="37"/>
      <c r="X13" s="37">
        <v>107</v>
      </c>
      <c r="Y13" s="37">
        <f t="shared" si="0"/>
        <v>107</v>
      </c>
      <c r="Z13" s="38"/>
      <c r="AB13" s="9" t="s">
        <v>110</v>
      </c>
      <c r="AC13" s="9" t="s">
        <v>113</v>
      </c>
      <c r="AD13" s="9">
        <v>42.625</v>
      </c>
      <c r="AE13" s="9">
        <v>46</v>
      </c>
      <c r="AF13" s="27"/>
      <c r="AH13" s="32" t="s">
        <v>110</v>
      </c>
      <c r="AI13" s="32" t="s">
        <v>113</v>
      </c>
      <c r="AJ13" s="33">
        <v>40</v>
      </c>
      <c r="AK13" s="33">
        <v>39.25</v>
      </c>
      <c r="AL13" s="24"/>
    </row>
    <row r="14" spans="1:44" x14ac:dyDescent="0.35">
      <c r="A14" s="31">
        <v>18023</v>
      </c>
      <c r="B14" s="22" t="s">
        <v>135</v>
      </c>
      <c r="C14" s="34" t="s">
        <v>108</v>
      </c>
      <c r="D14" s="34" t="s">
        <v>110</v>
      </c>
      <c r="E14" s="34">
        <v>47.2</v>
      </c>
      <c r="F14" s="34">
        <v>41.8</v>
      </c>
      <c r="I14" s="34" t="s">
        <v>108</v>
      </c>
      <c r="J14" s="34" t="s">
        <v>107</v>
      </c>
      <c r="K14" s="34">
        <v>42.5</v>
      </c>
      <c r="L14" s="34">
        <v>25.5</v>
      </c>
      <c r="O14" s="34" t="s">
        <v>108</v>
      </c>
      <c r="P14" s="34" t="s">
        <v>107</v>
      </c>
      <c r="Q14" s="34">
        <v>63</v>
      </c>
      <c r="R14" s="34">
        <v>47.25</v>
      </c>
      <c r="U14" s="37">
        <v>88.922142857142859</v>
      </c>
      <c r="V14" s="37">
        <v>86.580745341614943</v>
      </c>
      <c r="W14" s="37"/>
      <c r="X14" s="37">
        <v>74.800000000000011</v>
      </c>
      <c r="Y14" s="37">
        <f t="shared" si="0"/>
        <v>74.800000000000011</v>
      </c>
      <c r="Z14" s="38"/>
      <c r="AB14" s="9" t="s">
        <v>104</v>
      </c>
      <c r="AC14" s="9" t="s">
        <v>108</v>
      </c>
      <c r="AD14" s="9">
        <v>54.875</v>
      </c>
      <c r="AE14" s="9">
        <v>54</v>
      </c>
      <c r="AF14" s="27"/>
      <c r="AH14" s="32" t="s">
        <v>112</v>
      </c>
      <c r="AI14" s="32" t="s">
        <v>104</v>
      </c>
      <c r="AJ14" s="33">
        <v>60</v>
      </c>
      <c r="AK14" s="33">
        <v>55.166666666666664</v>
      </c>
      <c r="AL14" s="24"/>
    </row>
    <row r="15" spans="1:44" x14ac:dyDescent="0.35">
      <c r="A15" s="31">
        <v>18025</v>
      </c>
      <c r="B15" s="22" t="s">
        <v>136</v>
      </c>
      <c r="C15" s="34" t="s">
        <v>107</v>
      </c>
      <c r="D15" s="34" t="s">
        <v>107</v>
      </c>
      <c r="E15" s="34">
        <v>26.599999999999994</v>
      </c>
      <c r="F15" s="34">
        <v>21.599999999999994</v>
      </c>
      <c r="I15" s="34" t="s">
        <v>104</v>
      </c>
      <c r="J15" s="34" t="s">
        <v>109</v>
      </c>
      <c r="K15" s="34">
        <v>49.75</v>
      </c>
      <c r="L15" s="34">
        <v>41</v>
      </c>
      <c r="O15" s="34" t="s">
        <v>112</v>
      </c>
      <c r="P15" s="34" t="s">
        <v>107</v>
      </c>
      <c r="Q15" s="34">
        <v>74.25</v>
      </c>
      <c r="R15" s="34">
        <v>54</v>
      </c>
      <c r="U15" s="37">
        <v>101.35071428571428</v>
      </c>
      <c r="V15" s="37">
        <v>102.1521739130435</v>
      </c>
      <c r="W15" s="37"/>
      <c r="X15" s="37">
        <v>114</v>
      </c>
      <c r="Y15" s="37">
        <f t="shared" si="0"/>
        <v>114</v>
      </c>
      <c r="Z15" s="38"/>
      <c r="AB15" s="9" t="s">
        <v>107</v>
      </c>
      <c r="AC15" s="9" t="s">
        <v>107</v>
      </c>
      <c r="AD15" s="9">
        <v>32.875</v>
      </c>
      <c r="AE15" s="9">
        <v>43.5</v>
      </c>
      <c r="AF15" s="27"/>
      <c r="AH15" s="32" t="s">
        <v>107</v>
      </c>
      <c r="AI15" s="32" t="s">
        <v>107</v>
      </c>
      <c r="AJ15" s="33">
        <v>29.75</v>
      </c>
      <c r="AK15" s="33">
        <v>29.63636363636364</v>
      </c>
      <c r="AL15" s="24"/>
    </row>
    <row r="16" spans="1:44" x14ac:dyDescent="0.35">
      <c r="A16" s="31">
        <v>18027</v>
      </c>
      <c r="B16" s="22" t="s">
        <v>137</v>
      </c>
      <c r="C16" s="34" t="s">
        <v>104</v>
      </c>
      <c r="D16" s="34" t="s">
        <v>111</v>
      </c>
      <c r="E16" s="34">
        <v>59.4</v>
      </c>
      <c r="F16" s="34">
        <v>66.2</v>
      </c>
      <c r="I16" s="34" t="s">
        <v>110</v>
      </c>
      <c r="J16" s="34" t="s">
        <v>104</v>
      </c>
      <c r="K16" s="34">
        <v>37.25</v>
      </c>
      <c r="L16" s="34">
        <v>56.5</v>
      </c>
      <c r="O16" s="34" t="s">
        <v>107</v>
      </c>
      <c r="P16" s="34" t="s">
        <v>108</v>
      </c>
      <c r="Q16" s="34">
        <v>53.25</v>
      </c>
      <c r="R16" s="34">
        <v>63.75</v>
      </c>
      <c r="U16" s="37">
        <v>90.922142857142859</v>
      </c>
      <c r="V16" s="37">
        <v>95.723602484472082</v>
      </c>
      <c r="W16" s="37"/>
      <c r="X16" s="37">
        <v>124.4</v>
      </c>
      <c r="Y16" s="37">
        <f t="shared" si="0"/>
        <v>124.4</v>
      </c>
      <c r="Z16" s="38"/>
      <c r="AB16" s="9" t="s">
        <v>104</v>
      </c>
      <c r="AC16" s="9" t="s">
        <v>104</v>
      </c>
      <c r="AD16" s="9">
        <v>59.25</v>
      </c>
      <c r="AE16" s="9">
        <v>58.25</v>
      </c>
      <c r="AF16" s="27"/>
      <c r="AH16" s="32" t="s">
        <v>104</v>
      </c>
      <c r="AI16" s="32" t="s">
        <v>104</v>
      </c>
      <c r="AJ16" s="33">
        <v>52.333333333333336</v>
      </c>
      <c r="AK16" s="33">
        <v>61.5</v>
      </c>
      <c r="AL16" s="24"/>
    </row>
    <row r="17" spans="1:38" x14ac:dyDescent="0.35">
      <c r="A17" s="31">
        <v>18029</v>
      </c>
      <c r="B17" s="22" t="s">
        <v>138</v>
      </c>
      <c r="C17" s="34" t="s">
        <v>105</v>
      </c>
      <c r="D17" s="34" t="s">
        <v>104</v>
      </c>
      <c r="E17" s="34">
        <v>68.2</v>
      </c>
      <c r="F17" s="34">
        <v>56.4</v>
      </c>
      <c r="I17" s="34" t="s">
        <v>111</v>
      </c>
      <c r="J17" s="34" t="s">
        <v>114</v>
      </c>
      <c r="K17" s="34">
        <v>67.75</v>
      </c>
      <c r="L17" s="34">
        <v>78.75</v>
      </c>
      <c r="O17" s="34" t="s">
        <v>106</v>
      </c>
      <c r="P17" s="34" t="s">
        <v>105</v>
      </c>
      <c r="Q17" s="34">
        <v>84</v>
      </c>
      <c r="R17" s="34">
        <v>77.5</v>
      </c>
      <c r="U17" s="37">
        <v>99.493571428571443</v>
      </c>
      <c r="V17" s="37">
        <v>98.009316770186359</v>
      </c>
      <c r="W17" s="37"/>
      <c r="X17" s="37">
        <v>93.800000000000011</v>
      </c>
      <c r="Y17" s="37">
        <f t="shared" si="0"/>
        <v>93.800000000000011</v>
      </c>
      <c r="Z17" s="38"/>
      <c r="AB17" s="9" t="s">
        <v>105</v>
      </c>
      <c r="AC17" s="9" t="s">
        <v>105</v>
      </c>
      <c r="AD17" s="9">
        <v>74.875</v>
      </c>
      <c r="AE17" s="9">
        <v>75.375</v>
      </c>
      <c r="AF17" s="27"/>
      <c r="AH17" s="32" t="s">
        <v>105</v>
      </c>
      <c r="AI17" s="32" t="s">
        <v>104</v>
      </c>
      <c r="AJ17" s="33">
        <v>62.25</v>
      </c>
      <c r="AK17" s="33">
        <v>54.666666666666664</v>
      </c>
      <c r="AL17" s="24"/>
    </row>
    <row r="18" spans="1:38" x14ac:dyDescent="0.35">
      <c r="A18" s="31">
        <v>18031</v>
      </c>
      <c r="B18" s="22" t="s">
        <v>139</v>
      </c>
      <c r="C18" s="34" t="s">
        <v>104</v>
      </c>
      <c r="D18" s="34" t="s">
        <v>112</v>
      </c>
      <c r="E18" s="34">
        <v>54.4</v>
      </c>
      <c r="F18" s="34">
        <v>63.6</v>
      </c>
      <c r="I18" s="34" t="s">
        <v>112</v>
      </c>
      <c r="J18" s="34" t="s">
        <v>105</v>
      </c>
      <c r="K18" s="34">
        <v>62.75</v>
      </c>
      <c r="L18" s="34">
        <v>71.5</v>
      </c>
      <c r="O18" s="34" t="s">
        <v>112</v>
      </c>
      <c r="P18" s="34" t="s">
        <v>104</v>
      </c>
      <c r="Q18" s="34">
        <v>73.75</v>
      </c>
      <c r="R18" s="34">
        <v>68.75</v>
      </c>
      <c r="U18" s="37">
        <v>91.493571428571443</v>
      </c>
      <c r="V18" s="37">
        <v>89.152173913043498</v>
      </c>
      <c r="W18" s="37"/>
      <c r="X18" s="37">
        <v>79.800000000000011</v>
      </c>
      <c r="Y18" s="37">
        <f t="shared" si="0"/>
        <v>79.800000000000011</v>
      </c>
      <c r="Z18" s="38"/>
      <c r="AB18" s="9" t="s">
        <v>112</v>
      </c>
      <c r="AC18" s="9" t="s">
        <v>104</v>
      </c>
      <c r="AD18" s="9">
        <v>64.5</v>
      </c>
      <c r="AE18" s="9">
        <v>57.75</v>
      </c>
      <c r="AF18" s="27"/>
      <c r="AH18" s="32" t="s">
        <v>112</v>
      </c>
      <c r="AI18" s="32" t="s">
        <v>104</v>
      </c>
      <c r="AJ18" s="33">
        <v>60.833333333333336</v>
      </c>
      <c r="AK18" s="33">
        <v>59.083333333333336</v>
      </c>
      <c r="AL18" s="24"/>
    </row>
    <row r="19" spans="1:38" x14ac:dyDescent="0.35">
      <c r="A19" s="31">
        <v>18033</v>
      </c>
      <c r="B19" s="22" t="s">
        <v>260</v>
      </c>
      <c r="C19" s="34" t="s">
        <v>111</v>
      </c>
      <c r="D19" s="34" t="s">
        <v>105</v>
      </c>
      <c r="E19" s="34">
        <v>64.599999999999994</v>
      </c>
      <c r="F19" s="34">
        <v>69.599999999999994</v>
      </c>
      <c r="I19" s="34" t="s">
        <v>105</v>
      </c>
      <c r="J19" s="34" t="s">
        <v>112</v>
      </c>
      <c r="K19" s="34">
        <v>73</v>
      </c>
      <c r="L19" s="34">
        <v>63</v>
      </c>
      <c r="O19" s="34" t="s">
        <v>110</v>
      </c>
      <c r="P19" s="34" t="s">
        <v>109</v>
      </c>
      <c r="Q19" s="34">
        <v>57.25</v>
      </c>
      <c r="R19" s="34">
        <v>61.25</v>
      </c>
      <c r="U19" s="37">
        <v>102.35071428571428</v>
      </c>
      <c r="V19" s="37">
        <v>101.00931677018636</v>
      </c>
      <c r="W19" s="37"/>
      <c r="X19" s="37">
        <v>88.199999999999989</v>
      </c>
      <c r="Y19" s="37">
        <f t="shared" si="0"/>
        <v>88.199999999999989</v>
      </c>
      <c r="Z19" s="38"/>
      <c r="AB19" s="9" t="s">
        <v>104</v>
      </c>
      <c r="AC19" s="9" t="s">
        <v>104</v>
      </c>
      <c r="AD19" s="9">
        <v>61.5</v>
      </c>
      <c r="AE19" s="9">
        <v>62.375</v>
      </c>
      <c r="AF19" s="27"/>
      <c r="AH19" s="32" t="s">
        <v>105</v>
      </c>
      <c r="AI19" s="32" t="s">
        <v>105</v>
      </c>
      <c r="AJ19" s="33">
        <v>64.833333333333343</v>
      </c>
      <c r="AK19" s="33">
        <v>68.916666666666671</v>
      </c>
      <c r="AL19" s="24"/>
    </row>
    <row r="20" spans="1:38" x14ac:dyDescent="0.35">
      <c r="A20" s="31">
        <v>18035</v>
      </c>
      <c r="B20" s="22" t="s">
        <v>141</v>
      </c>
      <c r="C20" s="34" t="s">
        <v>109</v>
      </c>
      <c r="D20" s="34" t="s">
        <v>109</v>
      </c>
      <c r="E20" s="34">
        <v>45.4</v>
      </c>
      <c r="F20" s="34">
        <v>43.4</v>
      </c>
      <c r="I20" s="34" t="s">
        <v>104</v>
      </c>
      <c r="J20" s="34" t="s">
        <v>108</v>
      </c>
      <c r="K20" s="34">
        <v>61.25</v>
      </c>
      <c r="L20" s="34">
        <v>44.5</v>
      </c>
      <c r="O20" s="34" t="s">
        <v>104</v>
      </c>
      <c r="P20" s="34" t="s">
        <v>112</v>
      </c>
      <c r="Q20" s="34">
        <v>71.75</v>
      </c>
      <c r="R20" s="34">
        <v>75.75</v>
      </c>
      <c r="U20" s="37">
        <v>106.77928571428572</v>
      </c>
      <c r="V20" s="37">
        <v>107.1521739130435</v>
      </c>
      <c r="W20" s="37"/>
      <c r="X20" s="37">
        <v>86</v>
      </c>
      <c r="Y20" s="37">
        <f t="shared" si="0"/>
        <v>86</v>
      </c>
      <c r="Z20" s="38"/>
      <c r="AB20" s="9" t="s">
        <v>114</v>
      </c>
      <c r="AC20" s="9" t="s">
        <v>106</v>
      </c>
      <c r="AD20" s="9">
        <v>80.125</v>
      </c>
      <c r="AE20" s="9">
        <v>82.875</v>
      </c>
      <c r="AF20" s="27"/>
      <c r="AH20" s="32" t="s">
        <v>108</v>
      </c>
      <c r="AI20" s="32" t="s">
        <v>110</v>
      </c>
      <c r="AJ20" s="33">
        <v>49.416666666666664</v>
      </c>
      <c r="AK20" s="33">
        <v>44.083333333333336</v>
      </c>
      <c r="AL20" s="24"/>
    </row>
    <row r="21" spans="1:38" x14ac:dyDescent="0.35">
      <c r="A21" s="31">
        <v>18037</v>
      </c>
      <c r="B21" s="22" t="s">
        <v>142</v>
      </c>
      <c r="C21" s="34" t="s">
        <v>106</v>
      </c>
      <c r="D21" s="34" t="s">
        <v>106</v>
      </c>
      <c r="E21" s="34">
        <v>87.6</v>
      </c>
      <c r="F21" s="34">
        <v>83.8</v>
      </c>
      <c r="I21" s="34" t="s">
        <v>114</v>
      </c>
      <c r="J21" s="34" t="s">
        <v>114</v>
      </c>
      <c r="K21" s="34">
        <v>81.75</v>
      </c>
      <c r="L21" s="34">
        <v>80.5</v>
      </c>
      <c r="O21" s="34" t="s">
        <v>104</v>
      </c>
      <c r="P21" s="34" t="s">
        <v>104</v>
      </c>
      <c r="Q21" s="34">
        <v>70</v>
      </c>
      <c r="R21" s="34">
        <v>68.75</v>
      </c>
      <c r="U21" s="37">
        <v>105.92214285714286</v>
      </c>
      <c r="V21" s="37">
        <v>105.72360248447208</v>
      </c>
      <c r="W21" s="37"/>
      <c r="X21" s="37">
        <v>114.19999999999999</v>
      </c>
      <c r="Y21" s="37">
        <f t="shared" si="0"/>
        <v>114.19999999999999</v>
      </c>
      <c r="Z21" s="38"/>
      <c r="AB21" s="9" t="s">
        <v>104</v>
      </c>
      <c r="AC21" s="9" t="s">
        <v>104</v>
      </c>
      <c r="AD21" s="9">
        <v>64.25</v>
      </c>
      <c r="AE21" s="9">
        <v>66.125</v>
      </c>
      <c r="AF21" s="27"/>
      <c r="AH21" s="32" t="s">
        <v>106</v>
      </c>
      <c r="AI21" s="32" t="s">
        <v>106</v>
      </c>
      <c r="AJ21" s="33">
        <v>84.083333333333329</v>
      </c>
      <c r="AK21" s="33">
        <v>83.25</v>
      </c>
      <c r="AL21" s="24"/>
    </row>
    <row r="22" spans="1:38" x14ac:dyDescent="0.35">
      <c r="A22" s="31">
        <v>18039</v>
      </c>
      <c r="B22" s="22" t="s">
        <v>143</v>
      </c>
      <c r="C22" s="34" t="s">
        <v>112</v>
      </c>
      <c r="D22" s="34" t="s">
        <v>114</v>
      </c>
      <c r="E22" s="34">
        <v>60</v>
      </c>
      <c r="F22" s="34">
        <v>74.2</v>
      </c>
      <c r="I22" s="34" t="s">
        <v>109</v>
      </c>
      <c r="J22" s="34" t="s">
        <v>107</v>
      </c>
      <c r="K22" s="34">
        <v>40</v>
      </c>
      <c r="L22" s="34">
        <v>28.25</v>
      </c>
      <c r="O22" s="34" t="s">
        <v>110</v>
      </c>
      <c r="P22" s="34" t="s">
        <v>104</v>
      </c>
      <c r="Q22" s="34">
        <v>57.5</v>
      </c>
      <c r="R22" s="34">
        <v>70.5</v>
      </c>
      <c r="U22" s="37">
        <v>109.77928571428572</v>
      </c>
      <c r="V22" s="37">
        <v>105.43788819875778</v>
      </c>
      <c r="W22" s="37"/>
      <c r="X22" s="37">
        <v>105.19999999999999</v>
      </c>
      <c r="Y22" s="37">
        <f t="shared" si="0"/>
        <v>105.19999999999999</v>
      </c>
      <c r="Z22" s="38"/>
      <c r="AB22" s="9" t="s">
        <v>105</v>
      </c>
      <c r="AC22" s="9" t="s">
        <v>105</v>
      </c>
      <c r="AD22" s="9">
        <v>75.75</v>
      </c>
      <c r="AE22" s="9">
        <v>78.25</v>
      </c>
      <c r="AF22" s="27"/>
      <c r="AH22" s="32" t="s">
        <v>106</v>
      </c>
      <c r="AI22" s="32" t="s">
        <v>105</v>
      </c>
      <c r="AJ22" s="33">
        <v>77.25</v>
      </c>
      <c r="AK22" s="33">
        <v>72.083333333333329</v>
      </c>
      <c r="AL22" s="24"/>
    </row>
    <row r="23" spans="1:38" x14ac:dyDescent="0.35">
      <c r="A23" s="31">
        <v>18041</v>
      </c>
      <c r="B23" s="22" t="s">
        <v>144</v>
      </c>
      <c r="C23" s="34" t="s">
        <v>107</v>
      </c>
      <c r="D23" s="34" t="s">
        <v>107</v>
      </c>
      <c r="E23" s="34">
        <v>26.200000000000003</v>
      </c>
      <c r="F23" s="34">
        <v>19.599999999999994</v>
      </c>
      <c r="I23" s="34" t="s">
        <v>108</v>
      </c>
      <c r="J23" s="34" t="s">
        <v>104</v>
      </c>
      <c r="K23" s="34">
        <v>42.75</v>
      </c>
      <c r="L23" s="34">
        <v>50</v>
      </c>
      <c r="O23" s="34" t="s">
        <v>113</v>
      </c>
      <c r="P23" s="34" t="s">
        <v>105</v>
      </c>
      <c r="Q23" s="34">
        <v>56</v>
      </c>
      <c r="R23" s="34">
        <v>77</v>
      </c>
      <c r="U23" s="37">
        <v>89.350714285714275</v>
      </c>
      <c r="V23" s="37">
        <v>88.723602484472082</v>
      </c>
      <c r="W23" s="37"/>
      <c r="X23" s="37">
        <v>78.400000000000006</v>
      </c>
      <c r="Y23" s="37">
        <f t="shared" si="0"/>
        <v>78.400000000000006</v>
      </c>
      <c r="Z23" s="38"/>
      <c r="AB23" s="9" t="s">
        <v>104</v>
      </c>
      <c r="AC23" s="9" t="s">
        <v>109</v>
      </c>
      <c r="AD23" s="9">
        <v>56.625</v>
      </c>
      <c r="AE23" s="9">
        <v>51.5</v>
      </c>
      <c r="AF23" s="27"/>
      <c r="AH23" s="32" t="s">
        <v>109</v>
      </c>
      <c r="AI23" s="32" t="s">
        <v>113</v>
      </c>
      <c r="AJ23" s="33">
        <v>46.166666666666664</v>
      </c>
      <c r="AK23" s="33">
        <v>38.666666666666664</v>
      </c>
      <c r="AL23" s="24"/>
    </row>
    <row r="24" spans="1:38" x14ac:dyDescent="0.35">
      <c r="A24" s="31">
        <v>18043</v>
      </c>
      <c r="B24" s="22" t="s">
        <v>145</v>
      </c>
      <c r="C24" s="34" t="s">
        <v>105</v>
      </c>
      <c r="D24" s="34" t="s">
        <v>111</v>
      </c>
      <c r="E24" s="34">
        <v>69.400000000000006</v>
      </c>
      <c r="F24" s="34">
        <v>64.599999999999994</v>
      </c>
      <c r="I24" s="34" t="s">
        <v>105</v>
      </c>
      <c r="J24" s="34" t="s">
        <v>114</v>
      </c>
      <c r="K24" s="34">
        <v>72.25</v>
      </c>
      <c r="L24" s="34">
        <v>78.5</v>
      </c>
      <c r="O24" s="34" t="s">
        <v>104</v>
      </c>
      <c r="P24" s="34" t="s">
        <v>105</v>
      </c>
      <c r="Q24" s="34">
        <v>73</v>
      </c>
      <c r="R24" s="34">
        <v>83</v>
      </c>
      <c r="U24" s="37">
        <v>107.20785714285714</v>
      </c>
      <c r="V24" s="37">
        <v>108.1521739130435</v>
      </c>
      <c r="W24" s="37"/>
      <c r="X24" s="37">
        <v>104.6</v>
      </c>
      <c r="Y24" s="37">
        <f t="shared" si="0"/>
        <v>104.6</v>
      </c>
      <c r="Z24" s="38"/>
      <c r="AB24" s="9" t="s">
        <v>111</v>
      </c>
      <c r="AC24" s="9" t="s">
        <v>111</v>
      </c>
      <c r="AD24" s="9">
        <v>69</v>
      </c>
      <c r="AE24" s="9">
        <v>71.625</v>
      </c>
      <c r="AF24" s="27"/>
      <c r="AH24" s="32" t="s">
        <v>104</v>
      </c>
      <c r="AI24" s="32" t="s">
        <v>104</v>
      </c>
      <c r="AJ24" s="33">
        <v>50.833333333333336</v>
      </c>
      <c r="AK24" s="33">
        <v>55.583333333333336</v>
      </c>
      <c r="AL24" s="24"/>
    </row>
    <row r="25" spans="1:38" x14ac:dyDescent="0.35">
      <c r="A25" s="31">
        <v>18045</v>
      </c>
      <c r="B25" s="22" t="s">
        <v>146</v>
      </c>
      <c r="C25" s="34" t="s">
        <v>113</v>
      </c>
      <c r="D25" s="34" t="s">
        <v>107</v>
      </c>
      <c r="E25" s="34">
        <v>37.200000000000003</v>
      </c>
      <c r="F25" s="34">
        <v>28</v>
      </c>
      <c r="I25" s="34" t="s">
        <v>110</v>
      </c>
      <c r="J25" s="34" t="s">
        <v>104</v>
      </c>
      <c r="K25" s="34">
        <v>34.25</v>
      </c>
      <c r="L25" s="34">
        <v>55</v>
      </c>
      <c r="O25" s="34" t="s">
        <v>112</v>
      </c>
      <c r="P25" s="34" t="s">
        <v>104</v>
      </c>
      <c r="Q25" s="34">
        <v>74.5</v>
      </c>
      <c r="R25" s="34">
        <v>70.25</v>
      </c>
      <c r="U25" s="37">
        <v>92.350714285714275</v>
      </c>
      <c r="V25" s="37">
        <v>90.723602484472082</v>
      </c>
      <c r="W25" s="37"/>
      <c r="X25" s="37">
        <v>101</v>
      </c>
      <c r="Y25" s="37">
        <f t="shared" si="0"/>
        <v>101</v>
      </c>
      <c r="Z25" s="38"/>
      <c r="AB25" s="9" t="s">
        <v>108</v>
      </c>
      <c r="AC25" s="9" t="s">
        <v>110</v>
      </c>
      <c r="AD25" s="9">
        <v>51.5</v>
      </c>
      <c r="AE25" s="9">
        <v>46.75</v>
      </c>
      <c r="AF25" s="27"/>
      <c r="AH25" s="32" t="s">
        <v>110</v>
      </c>
      <c r="AI25" s="32" t="s">
        <v>110</v>
      </c>
      <c r="AJ25" s="33">
        <v>43.916666666666664</v>
      </c>
      <c r="AK25" s="33">
        <v>39.25</v>
      </c>
      <c r="AL25" s="24"/>
    </row>
    <row r="26" spans="1:38" x14ac:dyDescent="0.35">
      <c r="A26" s="31">
        <v>18047</v>
      </c>
      <c r="B26" s="22" t="s">
        <v>147</v>
      </c>
      <c r="C26" s="34" t="s">
        <v>104</v>
      </c>
      <c r="D26" s="34" t="s">
        <v>104</v>
      </c>
      <c r="E26" s="34">
        <v>53.4</v>
      </c>
      <c r="F26" s="34">
        <v>52.2</v>
      </c>
      <c r="I26" s="34" t="s">
        <v>104</v>
      </c>
      <c r="J26" s="34" t="s">
        <v>104</v>
      </c>
      <c r="K26" s="34">
        <v>47.75</v>
      </c>
      <c r="L26" s="34">
        <v>56</v>
      </c>
      <c r="O26" s="34" t="s">
        <v>106</v>
      </c>
      <c r="P26" s="34" t="s">
        <v>105</v>
      </c>
      <c r="Q26" s="34">
        <v>89.25</v>
      </c>
      <c r="R26" s="34">
        <v>77.75</v>
      </c>
      <c r="U26" s="37">
        <v>104.92214285714286</v>
      </c>
      <c r="V26" s="37">
        <v>103.86645962732922</v>
      </c>
      <c r="W26" s="37"/>
      <c r="X26" s="37">
        <v>93.6</v>
      </c>
      <c r="Y26" s="37">
        <f t="shared" si="0"/>
        <v>93.6</v>
      </c>
      <c r="Z26" s="38"/>
      <c r="AB26" s="9" t="s">
        <v>108</v>
      </c>
      <c r="AC26" s="9" t="s">
        <v>108</v>
      </c>
      <c r="AD26" s="9">
        <v>52.125</v>
      </c>
      <c r="AE26" s="9">
        <v>53.125</v>
      </c>
      <c r="AF26" s="27"/>
      <c r="AH26" s="32" t="s">
        <v>104</v>
      </c>
      <c r="AI26" s="32" t="s">
        <v>106</v>
      </c>
      <c r="AJ26" s="33">
        <v>58</v>
      </c>
      <c r="AK26" s="33">
        <v>69.333333333333329</v>
      </c>
      <c r="AL26" s="24"/>
    </row>
    <row r="27" spans="1:38" x14ac:dyDescent="0.35">
      <c r="A27" s="31">
        <v>18049</v>
      </c>
      <c r="B27" s="22" t="s">
        <v>148</v>
      </c>
      <c r="C27" s="34" t="s">
        <v>110</v>
      </c>
      <c r="D27" s="34" t="s">
        <v>108</v>
      </c>
      <c r="E27" s="34">
        <v>41.8</v>
      </c>
      <c r="F27" s="34">
        <v>44.6</v>
      </c>
      <c r="I27" s="34" t="s">
        <v>104</v>
      </c>
      <c r="J27" s="34" t="s">
        <v>113</v>
      </c>
      <c r="K27" s="34">
        <v>47.75</v>
      </c>
      <c r="L27" s="34">
        <v>29.25</v>
      </c>
      <c r="O27" s="34" t="s">
        <v>104</v>
      </c>
      <c r="P27" s="34" t="s">
        <v>113</v>
      </c>
      <c r="Q27" s="34">
        <v>70.5</v>
      </c>
      <c r="R27" s="34">
        <v>55.5</v>
      </c>
      <c r="U27" s="37">
        <v>97.064999999999998</v>
      </c>
      <c r="V27" s="37">
        <v>98.152173913043498</v>
      </c>
      <c r="W27" s="37"/>
      <c r="X27" s="37">
        <v>98</v>
      </c>
      <c r="Y27" s="37">
        <f t="shared" si="0"/>
        <v>98</v>
      </c>
      <c r="Z27" s="38"/>
      <c r="AB27" s="9" t="s">
        <v>113</v>
      </c>
      <c r="AC27" s="9" t="s">
        <v>104</v>
      </c>
      <c r="AD27" s="9">
        <v>40.125</v>
      </c>
      <c r="AE27" s="9">
        <v>58</v>
      </c>
      <c r="AF27" s="27"/>
      <c r="AH27" s="32" t="s">
        <v>110</v>
      </c>
      <c r="AI27" s="32" t="s">
        <v>104</v>
      </c>
      <c r="AJ27" s="33">
        <v>45.5</v>
      </c>
      <c r="AK27" s="33">
        <v>54.083333333333336</v>
      </c>
      <c r="AL27" s="24"/>
    </row>
    <row r="28" spans="1:38" x14ac:dyDescent="0.35">
      <c r="A28" s="31">
        <v>18051</v>
      </c>
      <c r="B28" s="22" t="s">
        <v>149</v>
      </c>
      <c r="C28" s="34" t="s">
        <v>106</v>
      </c>
      <c r="D28" s="34" t="s">
        <v>104</v>
      </c>
      <c r="E28" s="34">
        <v>76.599999999999994</v>
      </c>
      <c r="F28" s="34">
        <v>56.8</v>
      </c>
      <c r="I28" s="34" t="s">
        <v>105</v>
      </c>
      <c r="J28" s="34" t="s">
        <v>104</v>
      </c>
      <c r="K28" s="34">
        <v>76.5</v>
      </c>
      <c r="L28" s="34">
        <v>56.75</v>
      </c>
      <c r="O28" s="34" t="s">
        <v>104</v>
      </c>
      <c r="P28" s="34" t="s">
        <v>108</v>
      </c>
      <c r="Q28" s="34">
        <v>72.25</v>
      </c>
      <c r="R28" s="34">
        <v>63.5</v>
      </c>
      <c r="U28" s="37">
        <v>99.636428571428553</v>
      </c>
      <c r="V28" s="37">
        <v>103.00931677018636</v>
      </c>
      <c r="W28" s="37"/>
      <c r="X28" s="37">
        <v>117</v>
      </c>
      <c r="Y28" s="37">
        <f t="shared" si="0"/>
        <v>117</v>
      </c>
      <c r="Z28" s="38"/>
      <c r="AB28" s="9" t="s">
        <v>108</v>
      </c>
      <c r="AC28" s="9" t="s">
        <v>108</v>
      </c>
      <c r="AD28" s="9">
        <v>54.375</v>
      </c>
      <c r="AE28" s="9">
        <v>54.25</v>
      </c>
      <c r="AF28" s="27"/>
      <c r="AH28" s="32" t="s">
        <v>105</v>
      </c>
      <c r="AI28" s="32" t="s">
        <v>112</v>
      </c>
      <c r="AJ28" s="33">
        <v>64</v>
      </c>
      <c r="AK28" s="33">
        <v>57.583333333333336</v>
      </c>
      <c r="AL28" s="24"/>
    </row>
    <row r="29" spans="1:38" x14ac:dyDescent="0.35">
      <c r="A29" s="31">
        <v>18053</v>
      </c>
      <c r="B29" s="22" t="s">
        <v>150</v>
      </c>
      <c r="C29" s="34" t="s">
        <v>110</v>
      </c>
      <c r="D29" s="34" t="s">
        <v>110</v>
      </c>
      <c r="E29" s="34">
        <v>41.8</v>
      </c>
      <c r="F29" s="34">
        <v>34.799999999999997</v>
      </c>
      <c r="I29" s="34" t="s">
        <v>107</v>
      </c>
      <c r="J29" s="34" t="s">
        <v>110</v>
      </c>
      <c r="K29" s="34">
        <v>30.75</v>
      </c>
      <c r="L29" s="34">
        <v>36.75</v>
      </c>
      <c r="O29" s="34" t="s">
        <v>108</v>
      </c>
      <c r="P29" s="34" t="s">
        <v>104</v>
      </c>
      <c r="Q29" s="34">
        <v>64</v>
      </c>
      <c r="R29" s="34">
        <v>68.75</v>
      </c>
      <c r="U29" s="37">
        <v>97.636428571428553</v>
      </c>
      <c r="V29" s="37">
        <v>98.009316770186359</v>
      </c>
      <c r="W29" s="37"/>
      <c r="X29" s="37">
        <v>87</v>
      </c>
      <c r="Y29" s="37">
        <f t="shared" si="0"/>
        <v>87</v>
      </c>
      <c r="Z29" s="38"/>
      <c r="AB29" s="9" t="s">
        <v>104</v>
      </c>
      <c r="AC29" s="9" t="s">
        <v>104</v>
      </c>
      <c r="AD29" s="9">
        <v>61.75</v>
      </c>
      <c r="AE29" s="9">
        <v>62.75</v>
      </c>
      <c r="AF29" s="27"/>
      <c r="AH29" s="32" t="s">
        <v>110</v>
      </c>
      <c r="AI29" s="32" t="s">
        <v>107</v>
      </c>
      <c r="AJ29" s="33">
        <v>44.833333333333336</v>
      </c>
      <c r="AK29" s="33">
        <v>28.25</v>
      </c>
      <c r="AL29" s="24"/>
    </row>
    <row r="30" spans="1:38" x14ac:dyDescent="0.35">
      <c r="A30" s="31">
        <v>18055</v>
      </c>
      <c r="B30" s="22" t="s">
        <v>151</v>
      </c>
      <c r="C30" s="34" t="s">
        <v>108</v>
      </c>
      <c r="D30" s="34" t="s">
        <v>107</v>
      </c>
      <c r="E30" s="34">
        <v>48.6</v>
      </c>
      <c r="F30" s="34">
        <v>26.799999999999997</v>
      </c>
      <c r="I30" s="34" t="s">
        <v>104</v>
      </c>
      <c r="J30" s="34" t="s">
        <v>104</v>
      </c>
      <c r="K30" s="34">
        <v>47.75</v>
      </c>
      <c r="L30" s="34">
        <v>55</v>
      </c>
      <c r="O30" s="34" t="s">
        <v>106</v>
      </c>
      <c r="P30" s="34" t="s">
        <v>112</v>
      </c>
      <c r="Q30" s="34">
        <v>93.25</v>
      </c>
      <c r="R30" s="34">
        <v>74.25</v>
      </c>
      <c r="U30" s="37">
        <v>94.493571428571443</v>
      </c>
      <c r="V30" s="37">
        <v>96.295031055900665</v>
      </c>
      <c r="W30" s="37"/>
      <c r="X30" s="37">
        <v>108.4</v>
      </c>
      <c r="Y30" s="37">
        <f t="shared" si="0"/>
        <v>108.4</v>
      </c>
      <c r="Z30" s="38"/>
      <c r="AB30" s="9" t="s">
        <v>110</v>
      </c>
      <c r="AC30" s="9" t="s">
        <v>107</v>
      </c>
      <c r="AD30" s="9">
        <v>43.5</v>
      </c>
      <c r="AE30" s="9">
        <v>43.875</v>
      </c>
      <c r="AF30" s="27"/>
      <c r="AH30" s="32" t="s">
        <v>110</v>
      </c>
      <c r="AI30" s="32" t="s">
        <v>108</v>
      </c>
      <c r="AJ30" s="33">
        <v>41.083333333333336</v>
      </c>
      <c r="AK30" s="33">
        <v>45.333333333333336</v>
      </c>
      <c r="AL30" s="24"/>
    </row>
    <row r="31" spans="1:38" x14ac:dyDescent="0.35">
      <c r="A31" s="31">
        <v>18057</v>
      </c>
      <c r="B31" s="22" t="s">
        <v>152</v>
      </c>
      <c r="C31" s="34" t="s">
        <v>106</v>
      </c>
      <c r="D31" s="34" t="s">
        <v>106</v>
      </c>
      <c r="E31" s="34">
        <v>94.6</v>
      </c>
      <c r="F31" s="34">
        <v>95.4</v>
      </c>
      <c r="I31" s="34" t="s">
        <v>106</v>
      </c>
      <c r="J31" s="34" t="s">
        <v>106</v>
      </c>
      <c r="K31" s="34">
        <v>96.5</v>
      </c>
      <c r="L31" s="34">
        <v>96.5</v>
      </c>
      <c r="O31" s="34" t="s">
        <v>104</v>
      </c>
      <c r="P31" s="34" t="s">
        <v>106</v>
      </c>
      <c r="Q31" s="34">
        <v>70.75</v>
      </c>
      <c r="R31" s="34">
        <v>87.25</v>
      </c>
      <c r="U31" s="37">
        <v>120.065</v>
      </c>
      <c r="V31" s="37">
        <v>116.29503105590067</v>
      </c>
      <c r="W31" s="37"/>
      <c r="X31" s="37">
        <v>96.4</v>
      </c>
      <c r="Y31" s="37">
        <f t="shared" si="0"/>
        <v>96.4</v>
      </c>
      <c r="Z31" s="38"/>
      <c r="AB31" s="9" t="s">
        <v>106</v>
      </c>
      <c r="AC31" s="9" t="s">
        <v>106</v>
      </c>
      <c r="AD31" s="9">
        <v>84.75</v>
      </c>
      <c r="AE31" s="9">
        <v>86.75</v>
      </c>
      <c r="AF31" s="27"/>
      <c r="AH31" s="32" t="s">
        <v>106</v>
      </c>
      <c r="AI31" s="32" t="s">
        <v>106</v>
      </c>
      <c r="AJ31" s="33">
        <v>86.666666666666671</v>
      </c>
      <c r="AK31" s="33">
        <v>87.75</v>
      </c>
      <c r="AL31" s="24"/>
    </row>
    <row r="32" spans="1:38" x14ac:dyDescent="0.35">
      <c r="A32" s="31">
        <v>18059</v>
      </c>
      <c r="B32" s="22" t="s">
        <v>153</v>
      </c>
      <c r="C32" s="34" t="s">
        <v>106</v>
      </c>
      <c r="D32" s="34" t="s">
        <v>114</v>
      </c>
      <c r="E32" s="34">
        <v>78.8</v>
      </c>
      <c r="F32" s="34">
        <v>75.599999999999994</v>
      </c>
      <c r="I32" s="34" t="s">
        <v>106</v>
      </c>
      <c r="J32" s="34" t="s">
        <v>114</v>
      </c>
      <c r="K32" s="34">
        <v>83</v>
      </c>
      <c r="L32" s="34">
        <v>78.25</v>
      </c>
      <c r="O32" s="34" t="s">
        <v>105</v>
      </c>
      <c r="P32" s="34" t="s">
        <v>112</v>
      </c>
      <c r="Q32" s="34">
        <v>79.75</v>
      </c>
      <c r="R32" s="34">
        <v>75</v>
      </c>
      <c r="U32" s="37">
        <v>104.92214285714286</v>
      </c>
      <c r="V32" s="37">
        <v>101.86645962732922</v>
      </c>
      <c r="W32" s="37"/>
      <c r="X32" s="37">
        <v>76.599999999999994</v>
      </c>
      <c r="Y32" s="37">
        <f t="shared" si="0"/>
        <v>76.599999999999994</v>
      </c>
      <c r="Z32" s="38"/>
      <c r="AB32" s="9" t="s">
        <v>104</v>
      </c>
      <c r="AC32" s="9" t="s">
        <v>112</v>
      </c>
      <c r="AD32" s="9">
        <v>64</v>
      </c>
      <c r="AE32" s="9">
        <v>67.25</v>
      </c>
      <c r="AF32" s="27"/>
      <c r="AH32" s="32" t="s">
        <v>112</v>
      </c>
      <c r="AI32" s="32" t="s">
        <v>114</v>
      </c>
      <c r="AJ32" s="33">
        <v>60.916666666666664</v>
      </c>
      <c r="AK32" s="33">
        <v>66.25</v>
      </c>
      <c r="AL32" s="24"/>
    </row>
    <row r="33" spans="1:38" x14ac:dyDescent="0.35">
      <c r="A33" s="31">
        <v>18061</v>
      </c>
      <c r="B33" s="22" t="s">
        <v>154</v>
      </c>
      <c r="C33" s="34" t="s">
        <v>114</v>
      </c>
      <c r="D33" s="34" t="s">
        <v>105</v>
      </c>
      <c r="E33" s="34">
        <v>70.8</v>
      </c>
      <c r="F33" s="34">
        <v>69.599999999999994</v>
      </c>
      <c r="I33" s="34" t="s">
        <v>112</v>
      </c>
      <c r="J33" s="34" t="s">
        <v>106</v>
      </c>
      <c r="K33" s="34">
        <v>62.5</v>
      </c>
      <c r="L33" s="34">
        <v>84</v>
      </c>
      <c r="O33" s="34" t="s">
        <v>106</v>
      </c>
      <c r="P33" s="34" t="s">
        <v>106</v>
      </c>
      <c r="Q33" s="34">
        <v>84</v>
      </c>
      <c r="R33" s="34">
        <v>91.5</v>
      </c>
      <c r="U33" s="37">
        <v>97.064999999999998</v>
      </c>
      <c r="V33" s="37">
        <v>102.58074534161494</v>
      </c>
      <c r="W33" s="37"/>
      <c r="X33" s="37">
        <v>108.6</v>
      </c>
      <c r="Y33" s="37">
        <f t="shared" si="0"/>
        <v>108.6</v>
      </c>
      <c r="Z33" s="38"/>
      <c r="AB33" s="9" t="s">
        <v>107</v>
      </c>
      <c r="AC33" s="9" t="s">
        <v>107</v>
      </c>
      <c r="AD33" s="9">
        <v>33.25</v>
      </c>
      <c r="AE33" s="9">
        <v>44.25</v>
      </c>
      <c r="AF33" s="27"/>
      <c r="AH33" s="32" t="s">
        <v>108</v>
      </c>
      <c r="AI33" s="32" t="s">
        <v>104</v>
      </c>
      <c r="AJ33" s="33">
        <v>50.333333333333336</v>
      </c>
      <c r="AK33" s="33">
        <v>57.333333333333336</v>
      </c>
      <c r="AL33" s="24"/>
    </row>
    <row r="34" spans="1:38" x14ac:dyDescent="0.35">
      <c r="A34" s="31">
        <v>18063</v>
      </c>
      <c r="B34" s="22" t="s">
        <v>155</v>
      </c>
      <c r="C34" s="34" t="s">
        <v>106</v>
      </c>
      <c r="D34" s="34" t="s">
        <v>106</v>
      </c>
      <c r="E34" s="34">
        <v>78.8</v>
      </c>
      <c r="F34" s="34">
        <v>81</v>
      </c>
      <c r="I34" s="34" t="s">
        <v>106</v>
      </c>
      <c r="J34" s="34" t="s">
        <v>106</v>
      </c>
      <c r="K34" s="34">
        <v>96.75</v>
      </c>
      <c r="L34" s="34">
        <v>95.75</v>
      </c>
      <c r="O34" s="34" t="s">
        <v>104</v>
      </c>
      <c r="P34" s="34" t="s">
        <v>105</v>
      </c>
      <c r="Q34" s="34">
        <v>65.75</v>
      </c>
      <c r="R34" s="34">
        <v>78.5</v>
      </c>
      <c r="U34" s="37">
        <v>97.493571428571443</v>
      </c>
      <c r="V34" s="37">
        <v>95.152173913043498</v>
      </c>
      <c r="W34" s="37"/>
      <c r="X34" s="37">
        <v>83.199999999999989</v>
      </c>
      <c r="Y34" s="37">
        <f t="shared" si="0"/>
        <v>83.199999999999989</v>
      </c>
      <c r="Z34" s="38"/>
      <c r="AB34" s="9" t="s">
        <v>106</v>
      </c>
      <c r="AC34" s="9" t="s">
        <v>114</v>
      </c>
      <c r="AD34" s="9">
        <v>82.625</v>
      </c>
      <c r="AE34" s="9">
        <v>82</v>
      </c>
      <c r="AF34" s="27"/>
      <c r="AH34" s="32" t="s">
        <v>114</v>
      </c>
      <c r="AI34" s="32" t="s">
        <v>106</v>
      </c>
      <c r="AJ34" s="33">
        <v>72.75</v>
      </c>
      <c r="AK34" s="33">
        <v>75.916666666666671</v>
      </c>
      <c r="AL34" s="24"/>
    </row>
    <row r="35" spans="1:38" x14ac:dyDescent="0.35">
      <c r="A35" s="31">
        <v>18065</v>
      </c>
      <c r="B35" s="22" t="s">
        <v>156</v>
      </c>
      <c r="C35" s="34" t="s">
        <v>113</v>
      </c>
      <c r="D35" s="34" t="s">
        <v>110</v>
      </c>
      <c r="E35" s="34">
        <v>33.400000000000006</v>
      </c>
      <c r="F35" s="34">
        <v>34.400000000000006</v>
      </c>
      <c r="I35" s="34" t="s">
        <v>108</v>
      </c>
      <c r="J35" s="34" t="s">
        <v>104</v>
      </c>
      <c r="K35" s="34">
        <v>41.25</v>
      </c>
      <c r="L35" s="34">
        <v>53.75</v>
      </c>
      <c r="O35" s="34" t="s">
        <v>107</v>
      </c>
      <c r="P35" s="34" t="s">
        <v>110</v>
      </c>
      <c r="Q35" s="34">
        <v>55.25</v>
      </c>
      <c r="R35" s="34">
        <v>59.25</v>
      </c>
      <c r="U35" s="37">
        <v>108.63642857142855</v>
      </c>
      <c r="V35" s="37">
        <v>104.86645962732922</v>
      </c>
      <c r="W35" s="37"/>
      <c r="X35" s="37">
        <v>92.6</v>
      </c>
      <c r="Y35" s="37">
        <f t="shared" si="0"/>
        <v>92.6</v>
      </c>
      <c r="Z35" s="38"/>
      <c r="AB35" s="9" t="s">
        <v>104</v>
      </c>
      <c r="AC35" s="9" t="s">
        <v>104</v>
      </c>
      <c r="AD35" s="9">
        <v>55.125</v>
      </c>
      <c r="AE35" s="9">
        <v>58.875</v>
      </c>
      <c r="AF35" s="27"/>
      <c r="AH35" s="32" t="s">
        <v>110</v>
      </c>
      <c r="AI35" s="32" t="s">
        <v>108</v>
      </c>
      <c r="AJ35" s="33">
        <v>42.666666666666664</v>
      </c>
      <c r="AK35" s="33">
        <v>44.583333333333336</v>
      </c>
      <c r="AL35" s="24"/>
    </row>
    <row r="36" spans="1:38" x14ac:dyDescent="0.35">
      <c r="A36" s="31">
        <v>18067</v>
      </c>
      <c r="B36" s="22" t="s">
        <v>157</v>
      </c>
      <c r="C36" s="34" t="s">
        <v>113</v>
      </c>
      <c r="D36" s="34" t="s">
        <v>110</v>
      </c>
      <c r="E36" s="34">
        <v>34.599999999999994</v>
      </c>
      <c r="F36" s="34">
        <v>41.2</v>
      </c>
      <c r="I36" s="34" t="s">
        <v>105</v>
      </c>
      <c r="J36" s="34" t="s">
        <v>110</v>
      </c>
      <c r="K36" s="34">
        <v>68</v>
      </c>
      <c r="L36" s="34">
        <v>32</v>
      </c>
      <c r="O36" s="34" t="s">
        <v>107</v>
      </c>
      <c r="P36" s="34" t="s">
        <v>104</v>
      </c>
      <c r="Q36" s="34">
        <v>55.75</v>
      </c>
      <c r="R36" s="34">
        <v>68.5</v>
      </c>
      <c r="U36" s="37">
        <v>104.63642857142855</v>
      </c>
      <c r="V36" s="37">
        <v>102.00931677018636</v>
      </c>
      <c r="W36" s="37"/>
      <c r="X36" s="37">
        <v>79.400000000000006</v>
      </c>
      <c r="Y36" s="37">
        <f t="shared" si="0"/>
        <v>79.400000000000006</v>
      </c>
      <c r="Z36" s="38"/>
      <c r="AB36" s="9" t="s">
        <v>105</v>
      </c>
      <c r="AC36" s="9" t="s">
        <v>111</v>
      </c>
      <c r="AD36" s="9">
        <v>71.375</v>
      </c>
      <c r="AE36" s="9">
        <v>68.5</v>
      </c>
      <c r="AF36" s="27"/>
      <c r="AH36" s="32" t="s">
        <v>104</v>
      </c>
      <c r="AI36" s="32" t="s">
        <v>110</v>
      </c>
      <c r="AJ36" s="33">
        <v>51.833333333333336</v>
      </c>
      <c r="AK36" s="33">
        <v>41.333333333333336</v>
      </c>
      <c r="AL36" s="24"/>
    </row>
    <row r="37" spans="1:38" x14ac:dyDescent="0.35">
      <c r="A37" s="31">
        <v>18069</v>
      </c>
      <c r="B37" s="22" t="s">
        <v>158</v>
      </c>
      <c r="C37" s="34" t="s">
        <v>104</v>
      </c>
      <c r="D37" s="34" t="s">
        <v>108</v>
      </c>
      <c r="E37" s="34">
        <v>52.4</v>
      </c>
      <c r="F37" s="34">
        <v>48.4</v>
      </c>
      <c r="I37" s="34" t="s">
        <v>114</v>
      </c>
      <c r="J37" s="34" t="s">
        <v>111</v>
      </c>
      <c r="K37" s="34">
        <v>79.5</v>
      </c>
      <c r="L37" s="34">
        <v>64.75</v>
      </c>
      <c r="O37" s="34" t="s">
        <v>108</v>
      </c>
      <c r="P37" s="34" t="s">
        <v>108</v>
      </c>
      <c r="Q37" s="34">
        <v>63.5</v>
      </c>
      <c r="R37" s="34">
        <v>64.75</v>
      </c>
      <c r="U37" s="37">
        <v>103.77928571428572</v>
      </c>
      <c r="V37" s="37">
        <v>102.1521739130435</v>
      </c>
      <c r="W37" s="37"/>
      <c r="X37" s="37">
        <v>102.6</v>
      </c>
      <c r="Y37" s="37">
        <f t="shared" si="0"/>
        <v>102.6</v>
      </c>
      <c r="Z37" s="38"/>
      <c r="AB37" s="9" t="s">
        <v>104</v>
      </c>
      <c r="AC37" s="9" t="s">
        <v>104</v>
      </c>
      <c r="AD37" s="9">
        <v>62</v>
      </c>
      <c r="AE37" s="9">
        <v>62.5</v>
      </c>
      <c r="AF37" s="27"/>
      <c r="AH37" s="32" t="s">
        <v>105</v>
      </c>
      <c r="AI37" s="32" t="s">
        <v>111</v>
      </c>
      <c r="AJ37" s="33">
        <v>66.166666666666657</v>
      </c>
      <c r="AK37" s="33">
        <v>63.25</v>
      </c>
      <c r="AL37" s="24"/>
    </row>
    <row r="38" spans="1:38" x14ac:dyDescent="0.35">
      <c r="A38" s="31">
        <v>18071</v>
      </c>
      <c r="B38" s="22" t="s">
        <v>159</v>
      </c>
      <c r="C38" s="34" t="s">
        <v>111</v>
      </c>
      <c r="D38" s="34" t="s">
        <v>106</v>
      </c>
      <c r="E38" s="34">
        <v>62.6</v>
      </c>
      <c r="F38" s="34">
        <v>78.2</v>
      </c>
      <c r="I38" s="34" t="s">
        <v>107</v>
      </c>
      <c r="J38" s="34" t="s">
        <v>110</v>
      </c>
      <c r="K38" s="34">
        <v>29.25</v>
      </c>
      <c r="L38" s="34">
        <v>31.25</v>
      </c>
      <c r="O38" s="34" t="s">
        <v>107</v>
      </c>
      <c r="P38" s="34" t="s">
        <v>107</v>
      </c>
      <c r="Q38" s="34">
        <v>51</v>
      </c>
      <c r="R38" s="34">
        <v>54.25</v>
      </c>
      <c r="U38" s="37">
        <v>97.636428571428553</v>
      </c>
      <c r="V38" s="37">
        <v>103.00931677018636</v>
      </c>
      <c r="W38" s="37"/>
      <c r="X38" s="37">
        <v>116.80000000000001</v>
      </c>
      <c r="Y38" s="37">
        <f t="shared" si="0"/>
        <v>116.80000000000001</v>
      </c>
      <c r="Z38" s="38"/>
      <c r="AB38" s="9" t="s">
        <v>105</v>
      </c>
      <c r="AC38" s="9" t="s">
        <v>111</v>
      </c>
      <c r="AD38" s="9">
        <v>72.625</v>
      </c>
      <c r="AE38" s="9">
        <v>71.25</v>
      </c>
      <c r="AF38" s="27"/>
      <c r="AH38" s="32" t="s">
        <v>108</v>
      </c>
      <c r="AI38" s="32" t="s">
        <v>110</v>
      </c>
      <c r="AJ38" s="33">
        <v>47.5</v>
      </c>
      <c r="AK38" s="33">
        <v>37.25</v>
      </c>
      <c r="AL38" s="24"/>
    </row>
    <row r="39" spans="1:38" x14ac:dyDescent="0.35">
      <c r="A39" s="31">
        <v>18073</v>
      </c>
      <c r="B39" s="22" t="s">
        <v>160</v>
      </c>
      <c r="C39" s="34" t="s">
        <v>114</v>
      </c>
      <c r="D39" s="34" t="s">
        <v>112</v>
      </c>
      <c r="E39" s="34">
        <v>74.400000000000006</v>
      </c>
      <c r="F39" s="34">
        <v>63</v>
      </c>
      <c r="I39" s="34" t="s">
        <v>111</v>
      </c>
      <c r="J39" s="34" t="s">
        <v>112</v>
      </c>
      <c r="K39" s="34">
        <v>65.75</v>
      </c>
      <c r="L39" s="34">
        <v>64</v>
      </c>
      <c r="O39" s="34" t="s">
        <v>106</v>
      </c>
      <c r="P39" s="34" t="s">
        <v>106</v>
      </c>
      <c r="Q39" s="34">
        <v>88</v>
      </c>
      <c r="R39" s="34">
        <v>89.5</v>
      </c>
      <c r="U39" s="37">
        <v>80.207857142857137</v>
      </c>
      <c r="V39" s="37">
        <v>85.437888198757776</v>
      </c>
      <c r="W39" s="37"/>
      <c r="X39" s="37">
        <v>94.4</v>
      </c>
      <c r="Y39" s="37">
        <f t="shared" si="0"/>
        <v>94.4</v>
      </c>
      <c r="Z39" s="38"/>
      <c r="AB39" s="9" t="s">
        <v>108</v>
      </c>
      <c r="AC39" s="9" t="s">
        <v>104</v>
      </c>
      <c r="AD39" s="9">
        <v>53.25</v>
      </c>
      <c r="AE39" s="9">
        <v>59.375</v>
      </c>
      <c r="AF39" s="27"/>
      <c r="AH39" s="32" t="s">
        <v>104</v>
      </c>
      <c r="AI39" s="32" t="s">
        <v>104</v>
      </c>
      <c r="AJ39" s="33">
        <v>57.666666666666664</v>
      </c>
      <c r="AK39" s="33">
        <v>51.75</v>
      </c>
      <c r="AL39" s="24"/>
    </row>
    <row r="40" spans="1:38" x14ac:dyDescent="0.35">
      <c r="A40" s="31">
        <v>18075</v>
      </c>
      <c r="B40" s="22" t="s">
        <v>161</v>
      </c>
      <c r="C40" s="34" t="s">
        <v>110</v>
      </c>
      <c r="D40" s="34" t="s">
        <v>108</v>
      </c>
      <c r="E40" s="34">
        <v>39.200000000000003</v>
      </c>
      <c r="F40" s="34">
        <v>46.4</v>
      </c>
      <c r="I40" s="34" t="s">
        <v>104</v>
      </c>
      <c r="J40" s="34" t="s">
        <v>111</v>
      </c>
      <c r="K40" s="34">
        <v>46</v>
      </c>
      <c r="L40" s="34">
        <v>64.5</v>
      </c>
      <c r="O40" s="34" t="s">
        <v>113</v>
      </c>
      <c r="P40" s="34" t="s">
        <v>110</v>
      </c>
      <c r="Q40" s="34">
        <v>56.25</v>
      </c>
      <c r="R40" s="34">
        <v>58.5</v>
      </c>
      <c r="U40" s="37">
        <v>99.207857142857137</v>
      </c>
      <c r="V40" s="37">
        <v>99.723602484472082</v>
      </c>
      <c r="W40" s="37"/>
      <c r="X40" s="37">
        <v>84.800000000000011</v>
      </c>
      <c r="Y40" s="37">
        <f t="shared" si="0"/>
        <v>84.800000000000011</v>
      </c>
      <c r="Z40" s="38"/>
      <c r="AB40" s="9" t="s">
        <v>108</v>
      </c>
      <c r="AC40" s="9" t="s">
        <v>107</v>
      </c>
      <c r="AD40" s="9">
        <v>51.75</v>
      </c>
      <c r="AE40" s="9">
        <v>42.375</v>
      </c>
      <c r="AF40" s="27"/>
      <c r="AH40" s="32" t="s">
        <v>110</v>
      </c>
      <c r="AI40" s="32" t="s">
        <v>107</v>
      </c>
      <c r="AJ40" s="33">
        <v>45.416666666666664</v>
      </c>
      <c r="AK40" s="33">
        <v>32.916666666666671</v>
      </c>
      <c r="AL40" s="24"/>
    </row>
    <row r="41" spans="1:38" x14ac:dyDescent="0.35">
      <c r="A41" s="31">
        <v>18077</v>
      </c>
      <c r="B41" s="22" t="s">
        <v>162</v>
      </c>
      <c r="C41" s="34" t="s">
        <v>112</v>
      </c>
      <c r="D41" s="34" t="s">
        <v>104</v>
      </c>
      <c r="E41" s="34">
        <v>60</v>
      </c>
      <c r="F41" s="34">
        <v>52.8</v>
      </c>
      <c r="I41" s="34" t="s">
        <v>113</v>
      </c>
      <c r="J41" s="34" t="s">
        <v>107</v>
      </c>
      <c r="K41" s="34">
        <v>31.25</v>
      </c>
      <c r="L41" s="34">
        <v>20.75</v>
      </c>
      <c r="O41" s="34" t="s">
        <v>104</v>
      </c>
      <c r="P41" s="34" t="s">
        <v>104</v>
      </c>
      <c r="Q41" s="34">
        <v>69.5</v>
      </c>
      <c r="R41" s="34">
        <v>74</v>
      </c>
      <c r="U41" s="37">
        <v>102.065</v>
      </c>
      <c r="V41" s="37">
        <v>105.00931677018636</v>
      </c>
      <c r="W41" s="37"/>
      <c r="X41" s="37">
        <v>103.19999999999999</v>
      </c>
      <c r="Y41" s="37">
        <f t="shared" si="0"/>
        <v>103.19999999999999</v>
      </c>
      <c r="Z41" s="38"/>
      <c r="AB41" s="9" t="s">
        <v>104</v>
      </c>
      <c r="AC41" s="9" t="s">
        <v>104</v>
      </c>
      <c r="AD41" s="9">
        <v>64.25</v>
      </c>
      <c r="AE41" s="9">
        <v>63.5</v>
      </c>
      <c r="AF41" s="27"/>
      <c r="AH41" s="32" t="s">
        <v>110</v>
      </c>
      <c r="AI41" s="32" t="s">
        <v>110</v>
      </c>
      <c r="AJ41" s="33">
        <v>43.25</v>
      </c>
      <c r="AK41" s="33">
        <v>41.916666666666664</v>
      </c>
      <c r="AL41" s="24"/>
    </row>
    <row r="42" spans="1:38" x14ac:dyDescent="0.35">
      <c r="A42" s="31">
        <v>18079</v>
      </c>
      <c r="B42" s="22" t="s">
        <v>163</v>
      </c>
      <c r="C42" s="34" t="s">
        <v>110</v>
      </c>
      <c r="D42" s="34" t="s">
        <v>110</v>
      </c>
      <c r="E42" s="34">
        <v>40.6</v>
      </c>
      <c r="F42" s="34">
        <v>40.200000000000003</v>
      </c>
      <c r="I42" s="34" t="s">
        <v>107</v>
      </c>
      <c r="J42" s="34" t="s">
        <v>110</v>
      </c>
      <c r="K42" s="34">
        <v>15.25</v>
      </c>
      <c r="L42" s="34">
        <v>37.5</v>
      </c>
      <c r="O42" s="34" t="s">
        <v>104</v>
      </c>
      <c r="P42" s="34" t="s">
        <v>110</v>
      </c>
      <c r="Q42" s="34">
        <v>72</v>
      </c>
      <c r="R42" s="34">
        <v>61</v>
      </c>
      <c r="U42" s="37">
        <v>89.636428571428553</v>
      </c>
      <c r="V42" s="37">
        <v>96.152173913043498</v>
      </c>
      <c r="W42" s="37"/>
      <c r="X42" s="37">
        <v>102</v>
      </c>
      <c r="Y42" s="37">
        <f t="shared" si="0"/>
        <v>102</v>
      </c>
      <c r="Z42" s="38"/>
      <c r="AB42" s="9" t="s">
        <v>113</v>
      </c>
      <c r="AC42" s="9" t="s">
        <v>107</v>
      </c>
      <c r="AD42" s="9">
        <v>41.625</v>
      </c>
      <c r="AE42" s="9">
        <v>36.5</v>
      </c>
      <c r="AF42" s="27"/>
      <c r="AH42" s="32" t="s">
        <v>107</v>
      </c>
      <c r="AI42" s="32" t="s">
        <v>107</v>
      </c>
      <c r="AJ42" s="33">
        <v>32.25</v>
      </c>
      <c r="AK42" s="33">
        <v>28.083333333333329</v>
      </c>
      <c r="AL42" s="24"/>
    </row>
    <row r="43" spans="1:38" x14ac:dyDescent="0.35">
      <c r="A43" s="31">
        <v>18081</v>
      </c>
      <c r="B43" s="22" t="s">
        <v>164</v>
      </c>
      <c r="C43" s="34" t="s">
        <v>106</v>
      </c>
      <c r="D43" s="34" t="s">
        <v>106</v>
      </c>
      <c r="E43" s="34">
        <v>81.2</v>
      </c>
      <c r="F43" s="34">
        <v>81.8</v>
      </c>
      <c r="I43" s="34" t="s">
        <v>106</v>
      </c>
      <c r="J43" s="34" t="s">
        <v>106</v>
      </c>
      <c r="K43" s="34">
        <v>89</v>
      </c>
      <c r="L43" s="34">
        <v>84</v>
      </c>
      <c r="O43" s="34" t="s">
        <v>104</v>
      </c>
      <c r="P43" s="34" t="s">
        <v>105</v>
      </c>
      <c r="Q43" s="34">
        <v>70.25</v>
      </c>
      <c r="R43" s="34">
        <v>78</v>
      </c>
      <c r="U43" s="37">
        <v>97.636428571428553</v>
      </c>
      <c r="V43" s="37">
        <v>97.86645962732922</v>
      </c>
      <c r="W43" s="37"/>
      <c r="X43" s="37">
        <v>95.800000000000011</v>
      </c>
      <c r="Y43" s="37">
        <f t="shared" si="0"/>
        <v>95.800000000000011</v>
      </c>
      <c r="Z43" s="38"/>
      <c r="AB43" s="9" t="s">
        <v>114</v>
      </c>
      <c r="AC43" s="9" t="s">
        <v>105</v>
      </c>
      <c r="AD43" s="9">
        <v>77.625</v>
      </c>
      <c r="AE43" s="9">
        <v>75.75</v>
      </c>
      <c r="AF43" s="27"/>
      <c r="AH43" s="32" t="s">
        <v>105</v>
      </c>
      <c r="AI43" s="32" t="s">
        <v>106</v>
      </c>
      <c r="AJ43" s="33">
        <v>68.416666666666671</v>
      </c>
      <c r="AK43" s="33">
        <v>70.333333333333329</v>
      </c>
      <c r="AL43" s="24"/>
    </row>
    <row r="44" spans="1:38" x14ac:dyDescent="0.35">
      <c r="A44" s="31">
        <v>18083</v>
      </c>
      <c r="B44" s="22" t="s">
        <v>165</v>
      </c>
      <c r="C44" s="34" t="s">
        <v>104</v>
      </c>
      <c r="D44" s="34" t="s">
        <v>104</v>
      </c>
      <c r="E44" s="34">
        <v>53.8</v>
      </c>
      <c r="F44" s="34">
        <v>50.6</v>
      </c>
      <c r="I44" s="34" t="s">
        <v>110</v>
      </c>
      <c r="J44" s="34" t="s">
        <v>112</v>
      </c>
      <c r="K44" s="34">
        <v>36</v>
      </c>
      <c r="L44" s="34">
        <v>63.25</v>
      </c>
      <c r="O44" s="34" t="s">
        <v>109</v>
      </c>
      <c r="P44" s="34" t="s">
        <v>104</v>
      </c>
      <c r="Q44" s="34">
        <v>62.75</v>
      </c>
      <c r="R44" s="34">
        <v>65.75</v>
      </c>
      <c r="U44" s="37">
        <v>96.922142857142859</v>
      </c>
      <c r="V44" s="37">
        <v>93.437888198757776</v>
      </c>
      <c r="W44" s="37"/>
      <c r="X44" s="37">
        <v>112</v>
      </c>
      <c r="Y44" s="37">
        <f t="shared" si="0"/>
        <v>112</v>
      </c>
      <c r="Z44" s="38"/>
      <c r="AB44" s="9" t="s">
        <v>108</v>
      </c>
      <c r="AC44" s="9" t="s">
        <v>110</v>
      </c>
      <c r="AD44" s="9">
        <v>50.5</v>
      </c>
      <c r="AE44" s="9">
        <v>50.375</v>
      </c>
      <c r="AF44" s="27"/>
      <c r="AH44" s="32" t="s">
        <v>104</v>
      </c>
      <c r="AI44" s="32" t="s">
        <v>109</v>
      </c>
      <c r="AJ44" s="33">
        <v>54.25</v>
      </c>
      <c r="AK44" s="33">
        <v>42.416666666666664</v>
      </c>
      <c r="AL44" s="24"/>
    </row>
    <row r="45" spans="1:38" x14ac:dyDescent="0.35">
      <c r="A45" s="31">
        <v>18085</v>
      </c>
      <c r="B45" s="22" t="s">
        <v>166</v>
      </c>
      <c r="C45" s="34" t="s">
        <v>114</v>
      </c>
      <c r="D45" s="34" t="s">
        <v>106</v>
      </c>
      <c r="E45" s="34">
        <v>71</v>
      </c>
      <c r="F45" s="34">
        <v>80.400000000000006</v>
      </c>
      <c r="I45" s="34" t="s">
        <v>104</v>
      </c>
      <c r="J45" s="34" t="s">
        <v>104</v>
      </c>
      <c r="K45" s="34">
        <v>58.25</v>
      </c>
      <c r="L45" s="34">
        <v>50</v>
      </c>
      <c r="O45" s="34" t="s">
        <v>110</v>
      </c>
      <c r="P45" s="34" t="s">
        <v>107</v>
      </c>
      <c r="Q45" s="34">
        <v>56.5</v>
      </c>
      <c r="R45" s="34">
        <v>53.5</v>
      </c>
      <c r="U45" s="37">
        <v>104.49357142857144</v>
      </c>
      <c r="V45" s="37">
        <v>108.58074534161494</v>
      </c>
      <c r="W45" s="37"/>
      <c r="X45" s="37">
        <v>122.4</v>
      </c>
      <c r="Y45" s="37">
        <f t="shared" si="0"/>
        <v>122.4</v>
      </c>
      <c r="Z45" s="38"/>
      <c r="AB45" s="9" t="s">
        <v>114</v>
      </c>
      <c r="AC45" s="9" t="s">
        <v>114</v>
      </c>
      <c r="AD45" s="9">
        <v>78.5</v>
      </c>
      <c r="AE45" s="9">
        <v>82.375</v>
      </c>
      <c r="AF45" s="27"/>
      <c r="AH45" s="32" t="s">
        <v>105</v>
      </c>
      <c r="AI45" s="32" t="s">
        <v>105</v>
      </c>
      <c r="AJ45" s="33">
        <v>63.666666666666664</v>
      </c>
      <c r="AK45" s="33">
        <v>64.416666666666657</v>
      </c>
      <c r="AL45" s="24"/>
    </row>
    <row r="46" spans="1:38" x14ac:dyDescent="0.35">
      <c r="A46" s="31">
        <v>18087</v>
      </c>
      <c r="B46" s="22" t="s">
        <v>167</v>
      </c>
      <c r="C46" s="34" t="s">
        <v>109</v>
      </c>
      <c r="D46" s="34" t="s">
        <v>114</v>
      </c>
      <c r="E46" s="34">
        <v>44.2</v>
      </c>
      <c r="F46" s="34">
        <v>76.8</v>
      </c>
      <c r="I46" s="34" t="s">
        <v>104</v>
      </c>
      <c r="J46" s="34" t="s">
        <v>104</v>
      </c>
      <c r="K46" s="34">
        <v>50.75</v>
      </c>
      <c r="L46" s="34">
        <v>49.75</v>
      </c>
      <c r="O46" s="34" t="s">
        <v>110</v>
      </c>
      <c r="P46" s="34" t="s">
        <v>110</v>
      </c>
      <c r="Q46" s="34">
        <v>59.25</v>
      </c>
      <c r="R46" s="34">
        <v>58.25</v>
      </c>
      <c r="U46" s="37">
        <v>108.92214285714286</v>
      </c>
      <c r="V46" s="37">
        <v>112.86645962732922</v>
      </c>
      <c r="W46" s="37"/>
      <c r="X46" s="37">
        <v>122</v>
      </c>
      <c r="Y46" s="37">
        <f t="shared" si="0"/>
        <v>122</v>
      </c>
      <c r="Z46" s="38"/>
      <c r="AB46" s="9" t="s">
        <v>109</v>
      </c>
      <c r="AC46" s="9" t="s">
        <v>108</v>
      </c>
      <c r="AD46" s="9">
        <v>49.25</v>
      </c>
      <c r="AE46" s="9">
        <v>55.625</v>
      </c>
      <c r="AF46" s="27"/>
      <c r="AH46" s="32" t="s">
        <v>106</v>
      </c>
      <c r="AI46" s="32" t="s">
        <v>106</v>
      </c>
      <c r="AJ46" s="33">
        <v>75.416666666666671</v>
      </c>
      <c r="AK46" s="33">
        <v>68.833333333333329</v>
      </c>
      <c r="AL46" s="24"/>
    </row>
    <row r="47" spans="1:38" x14ac:dyDescent="0.35">
      <c r="A47" s="31">
        <v>18089</v>
      </c>
      <c r="B47" s="22" t="s">
        <v>168</v>
      </c>
      <c r="C47" s="34" t="s">
        <v>104</v>
      </c>
      <c r="D47" s="34" t="s">
        <v>109</v>
      </c>
      <c r="E47" s="34">
        <v>50.8</v>
      </c>
      <c r="F47" s="34">
        <v>43.8</v>
      </c>
      <c r="I47" s="34" t="s">
        <v>108</v>
      </c>
      <c r="J47" s="34" t="s">
        <v>110</v>
      </c>
      <c r="K47" s="34">
        <v>42.5</v>
      </c>
      <c r="L47" s="34">
        <v>36.25</v>
      </c>
      <c r="O47" s="34" t="s">
        <v>110</v>
      </c>
      <c r="P47" s="34" t="s">
        <v>104</v>
      </c>
      <c r="Q47" s="34">
        <v>57.75</v>
      </c>
      <c r="R47" s="34">
        <v>71</v>
      </c>
      <c r="U47" s="37">
        <v>109.77928571428572</v>
      </c>
      <c r="V47" s="37">
        <v>106.72360248447208</v>
      </c>
      <c r="W47" s="37"/>
      <c r="X47" s="37">
        <v>120.80000000000001</v>
      </c>
      <c r="Y47" s="37">
        <f t="shared" si="0"/>
        <v>120.80000000000001</v>
      </c>
      <c r="Z47" s="38"/>
      <c r="AB47" s="9" t="s">
        <v>106</v>
      </c>
      <c r="AC47" s="9" t="s">
        <v>106</v>
      </c>
      <c r="AD47" s="9">
        <v>93.25</v>
      </c>
      <c r="AE47" s="9">
        <v>93.25</v>
      </c>
      <c r="AF47" s="27"/>
      <c r="AH47" s="32" t="s">
        <v>104</v>
      </c>
      <c r="AI47" s="32" t="s">
        <v>109</v>
      </c>
      <c r="AJ47" s="33">
        <v>56.083333333333336</v>
      </c>
      <c r="AK47" s="33">
        <v>45.5</v>
      </c>
      <c r="AL47" s="24"/>
    </row>
    <row r="48" spans="1:38" x14ac:dyDescent="0.35">
      <c r="A48" s="31">
        <v>18091</v>
      </c>
      <c r="B48" s="22" t="s">
        <v>261</v>
      </c>
      <c r="C48" s="34" t="s">
        <v>108</v>
      </c>
      <c r="D48" s="34" t="s">
        <v>108</v>
      </c>
      <c r="E48" s="34">
        <v>50.2</v>
      </c>
      <c r="F48" s="34">
        <v>44.6</v>
      </c>
      <c r="I48" s="34" t="s">
        <v>104</v>
      </c>
      <c r="J48" s="34" t="s">
        <v>108</v>
      </c>
      <c r="K48" s="34">
        <v>50.5</v>
      </c>
      <c r="L48" s="34">
        <v>46.5</v>
      </c>
      <c r="O48" s="34" t="s">
        <v>110</v>
      </c>
      <c r="P48" s="34" t="s">
        <v>108</v>
      </c>
      <c r="Q48" s="34">
        <v>60.25</v>
      </c>
      <c r="R48" s="34">
        <v>63.75</v>
      </c>
      <c r="U48" s="37">
        <v>108.63642857142855</v>
      </c>
      <c r="V48" s="37">
        <v>107.43788819875778</v>
      </c>
      <c r="W48" s="37"/>
      <c r="X48" s="37">
        <v>115.6</v>
      </c>
      <c r="Y48" s="37">
        <f t="shared" si="0"/>
        <v>115.6</v>
      </c>
      <c r="Z48" s="38"/>
      <c r="AB48" s="9" t="s">
        <v>106</v>
      </c>
      <c r="AC48" s="9" t="s">
        <v>106</v>
      </c>
      <c r="AD48" s="9">
        <v>84.125</v>
      </c>
      <c r="AE48" s="9">
        <v>85.25</v>
      </c>
      <c r="AF48" s="27"/>
      <c r="AH48" s="32" t="s">
        <v>104</v>
      </c>
      <c r="AI48" s="32" t="s">
        <v>109</v>
      </c>
      <c r="AJ48" s="33">
        <v>56.416666666666664</v>
      </c>
      <c r="AK48" s="33">
        <v>46.083333333333336</v>
      </c>
      <c r="AL48" s="24"/>
    </row>
    <row r="49" spans="1:38" x14ac:dyDescent="0.35">
      <c r="A49" s="31">
        <v>18093</v>
      </c>
      <c r="B49" s="22" t="s">
        <v>170</v>
      </c>
      <c r="C49" s="34" t="s">
        <v>110</v>
      </c>
      <c r="D49" s="34" t="s">
        <v>108</v>
      </c>
      <c r="E49" s="34">
        <v>38</v>
      </c>
      <c r="F49" s="34">
        <v>48.2</v>
      </c>
      <c r="I49" s="34" t="s">
        <v>110</v>
      </c>
      <c r="J49" s="34" t="s">
        <v>113</v>
      </c>
      <c r="K49" s="34">
        <v>39.75</v>
      </c>
      <c r="L49" s="34">
        <v>30.5</v>
      </c>
      <c r="O49" s="34" t="s">
        <v>104</v>
      </c>
      <c r="P49" s="34" t="s">
        <v>111</v>
      </c>
      <c r="Q49" s="34">
        <v>66.5</v>
      </c>
      <c r="R49" s="34">
        <v>76.75</v>
      </c>
      <c r="U49" s="37">
        <v>96.636428571428553</v>
      </c>
      <c r="V49" s="37">
        <v>100.58074534161494</v>
      </c>
      <c r="W49" s="37"/>
      <c r="X49" s="37">
        <v>107.4</v>
      </c>
      <c r="Y49" s="37">
        <f t="shared" si="0"/>
        <v>107.4</v>
      </c>
      <c r="Z49" s="38"/>
      <c r="AB49" s="9" t="s">
        <v>104</v>
      </c>
      <c r="AC49" s="9" t="s">
        <v>104</v>
      </c>
      <c r="AD49" s="9">
        <v>59.875</v>
      </c>
      <c r="AE49" s="9">
        <v>61.375</v>
      </c>
      <c r="AF49" s="27"/>
      <c r="AH49" s="32" t="s">
        <v>108</v>
      </c>
      <c r="AI49" s="32" t="s">
        <v>108</v>
      </c>
      <c r="AJ49" s="33">
        <v>48.166666666666664</v>
      </c>
      <c r="AK49" s="33">
        <v>40</v>
      </c>
      <c r="AL49" s="24"/>
    </row>
    <row r="50" spans="1:38" x14ac:dyDescent="0.35">
      <c r="A50" s="31">
        <v>18095</v>
      </c>
      <c r="B50" s="22" t="s">
        <v>171</v>
      </c>
      <c r="C50" s="34" t="s">
        <v>110</v>
      </c>
      <c r="D50" s="34" t="s">
        <v>110</v>
      </c>
      <c r="E50" s="34">
        <v>42.2</v>
      </c>
      <c r="F50" s="34">
        <v>38.6</v>
      </c>
      <c r="I50" s="34" t="s">
        <v>107</v>
      </c>
      <c r="J50" s="34" t="s">
        <v>108</v>
      </c>
      <c r="K50" s="34">
        <v>31</v>
      </c>
      <c r="L50" s="34">
        <v>44.5</v>
      </c>
      <c r="O50" s="34" t="s">
        <v>111</v>
      </c>
      <c r="P50" s="34" t="s">
        <v>114</v>
      </c>
      <c r="Q50" s="34">
        <v>76.25</v>
      </c>
      <c r="R50" s="34">
        <v>85</v>
      </c>
      <c r="U50" s="37">
        <v>103.63642857142855</v>
      </c>
      <c r="V50" s="37">
        <v>98.723602484472082</v>
      </c>
      <c r="W50" s="37"/>
      <c r="X50" s="37">
        <v>78</v>
      </c>
      <c r="Y50" s="37">
        <f t="shared" si="0"/>
        <v>78</v>
      </c>
      <c r="Z50" s="38"/>
      <c r="AB50" s="9" t="s">
        <v>105</v>
      </c>
      <c r="AC50" s="9" t="s">
        <v>105</v>
      </c>
      <c r="AD50" s="9">
        <v>76.75</v>
      </c>
      <c r="AE50" s="9">
        <v>76.625</v>
      </c>
      <c r="AF50" s="27"/>
      <c r="AH50" s="32" t="s">
        <v>104</v>
      </c>
      <c r="AI50" s="32" t="s">
        <v>107</v>
      </c>
      <c r="AJ50" s="33">
        <v>52.666666666666664</v>
      </c>
      <c r="AK50" s="33">
        <v>33.166666666666671</v>
      </c>
      <c r="AL50" s="24"/>
    </row>
    <row r="51" spans="1:38" x14ac:dyDescent="0.35">
      <c r="A51" s="31">
        <v>18097</v>
      </c>
      <c r="B51" s="22" t="s">
        <v>172</v>
      </c>
      <c r="C51" s="34" t="s">
        <v>105</v>
      </c>
      <c r="D51" s="34" t="s">
        <v>105</v>
      </c>
      <c r="E51" s="34">
        <v>70.400000000000006</v>
      </c>
      <c r="F51" s="34">
        <v>69.599999999999994</v>
      </c>
      <c r="I51" s="34" t="s">
        <v>113</v>
      </c>
      <c r="J51" s="34" t="s">
        <v>107</v>
      </c>
      <c r="K51" s="34">
        <v>32.75</v>
      </c>
      <c r="L51" s="34">
        <v>27.25</v>
      </c>
      <c r="O51" s="34" t="s">
        <v>108</v>
      </c>
      <c r="P51" s="34" t="s">
        <v>106</v>
      </c>
      <c r="Q51" s="34">
        <v>64.25</v>
      </c>
      <c r="R51" s="34">
        <v>93.5</v>
      </c>
      <c r="U51" s="37">
        <v>106.35071428571428</v>
      </c>
      <c r="V51" s="37">
        <v>104.1521739130435</v>
      </c>
      <c r="W51" s="37"/>
      <c r="X51" s="37">
        <v>109.6</v>
      </c>
      <c r="Y51" s="37">
        <f t="shared" si="0"/>
        <v>109.6</v>
      </c>
      <c r="Z51" s="38"/>
      <c r="AB51" s="9" t="s">
        <v>106</v>
      </c>
      <c r="AC51" s="9" t="s">
        <v>106</v>
      </c>
      <c r="AD51" s="9">
        <v>95.375</v>
      </c>
      <c r="AE51" s="9">
        <v>96</v>
      </c>
      <c r="AF51" s="27"/>
      <c r="AH51" s="32" t="s">
        <v>112</v>
      </c>
      <c r="AI51" s="32" t="s">
        <v>108</v>
      </c>
      <c r="AJ51" s="33">
        <v>61</v>
      </c>
      <c r="AK51" s="33">
        <v>42.833333333333336</v>
      </c>
      <c r="AL51" s="24"/>
    </row>
    <row r="52" spans="1:38" x14ac:dyDescent="0.35">
      <c r="A52" s="31">
        <v>18099</v>
      </c>
      <c r="B52" s="22" t="s">
        <v>173</v>
      </c>
      <c r="C52" s="34" t="s">
        <v>112</v>
      </c>
      <c r="D52" s="34" t="s">
        <v>111</v>
      </c>
      <c r="E52" s="34">
        <v>60</v>
      </c>
      <c r="F52" s="34">
        <v>66.2</v>
      </c>
      <c r="I52" s="34" t="s">
        <v>112</v>
      </c>
      <c r="J52" s="34" t="s">
        <v>104</v>
      </c>
      <c r="K52" s="34">
        <v>61.75</v>
      </c>
      <c r="L52" s="34">
        <v>50</v>
      </c>
      <c r="O52" s="34" t="s">
        <v>110</v>
      </c>
      <c r="P52" s="34" t="s">
        <v>108</v>
      </c>
      <c r="Q52" s="34">
        <v>56.75</v>
      </c>
      <c r="R52" s="34">
        <v>63.5</v>
      </c>
      <c r="U52" s="37">
        <v>101.77928571428572</v>
      </c>
      <c r="V52" s="37">
        <v>101.86645962732922</v>
      </c>
      <c r="W52" s="37"/>
      <c r="X52" s="37">
        <v>101.4</v>
      </c>
      <c r="Y52" s="37">
        <f t="shared" si="0"/>
        <v>101.4</v>
      </c>
      <c r="Z52" s="38"/>
      <c r="AB52" s="9" t="s">
        <v>111</v>
      </c>
      <c r="AC52" s="9" t="s">
        <v>112</v>
      </c>
      <c r="AD52" s="9">
        <v>69.625</v>
      </c>
      <c r="AE52" s="9">
        <v>67.875</v>
      </c>
      <c r="AF52" s="27"/>
      <c r="AH52" s="32" t="s">
        <v>106</v>
      </c>
      <c r="AI52" s="32" t="s">
        <v>111</v>
      </c>
      <c r="AJ52" s="33">
        <v>73.166666666666671</v>
      </c>
      <c r="AK52" s="33">
        <v>63.083333333333336</v>
      </c>
      <c r="AL52" s="24"/>
    </row>
    <row r="53" spans="1:38" x14ac:dyDescent="0.35">
      <c r="A53" s="31">
        <v>18101</v>
      </c>
      <c r="B53" s="22" t="s">
        <v>174</v>
      </c>
      <c r="C53" s="34" t="s">
        <v>104</v>
      </c>
      <c r="D53" s="34" t="s">
        <v>104</v>
      </c>
      <c r="E53" s="34">
        <v>58.4</v>
      </c>
      <c r="F53" s="34">
        <v>56.8</v>
      </c>
      <c r="I53" s="34" t="s">
        <v>104</v>
      </c>
      <c r="J53" s="34" t="s">
        <v>104</v>
      </c>
      <c r="K53" s="34">
        <v>53</v>
      </c>
      <c r="L53" s="34">
        <v>58</v>
      </c>
      <c r="O53" s="34" t="s">
        <v>112</v>
      </c>
      <c r="P53" s="34" t="s">
        <v>111</v>
      </c>
      <c r="Q53" s="34">
        <v>74.5</v>
      </c>
      <c r="R53" s="34">
        <v>76</v>
      </c>
      <c r="U53" s="37">
        <v>87.064999999999998</v>
      </c>
      <c r="V53" s="37">
        <v>88.295031055900665</v>
      </c>
      <c r="W53" s="37"/>
      <c r="X53" s="37">
        <v>116</v>
      </c>
      <c r="Y53" s="37">
        <f t="shared" si="0"/>
        <v>116</v>
      </c>
      <c r="Z53" s="38"/>
      <c r="AB53" s="9" t="s">
        <v>107</v>
      </c>
      <c r="AC53" s="9" t="s">
        <v>110</v>
      </c>
      <c r="AD53" s="9">
        <v>34.625</v>
      </c>
      <c r="AE53" s="9">
        <v>47</v>
      </c>
      <c r="AF53" s="27"/>
      <c r="AH53" s="32" t="s">
        <v>104</v>
      </c>
      <c r="AI53" s="32" t="s">
        <v>112</v>
      </c>
      <c r="AJ53" s="33">
        <v>51.833333333333336</v>
      </c>
      <c r="AK53" s="33">
        <v>64.666666666666657</v>
      </c>
      <c r="AL53" s="24"/>
    </row>
    <row r="54" spans="1:38" x14ac:dyDescent="0.35">
      <c r="A54" s="31">
        <v>18103</v>
      </c>
      <c r="B54" s="22" t="s">
        <v>175</v>
      </c>
      <c r="C54" s="34" t="s">
        <v>107</v>
      </c>
      <c r="D54" s="39" t="s">
        <v>110</v>
      </c>
      <c r="E54" s="9">
        <v>28.799999999999997</v>
      </c>
      <c r="F54" s="9">
        <v>41.2</v>
      </c>
      <c r="G54" s="27"/>
      <c r="I54" s="34" t="s">
        <v>105</v>
      </c>
      <c r="J54" s="34" t="s">
        <v>108</v>
      </c>
      <c r="K54" s="34">
        <v>70</v>
      </c>
      <c r="L54" s="34">
        <v>41.5</v>
      </c>
      <c r="O54" s="34" t="s">
        <v>105</v>
      </c>
      <c r="P54" s="34" t="s">
        <v>108</v>
      </c>
      <c r="Q54" s="34">
        <v>78.25</v>
      </c>
      <c r="R54" s="34">
        <v>64</v>
      </c>
      <c r="U54" s="37">
        <v>111.20785714285714</v>
      </c>
      <c r="V54" s="37">
        <v>109.29503105590067</v>
      </c>
      <c r="W54" s="37"/>
      <c r="X54" s="37">
        <v>89.199999999999989</v>
      </c>
      <c r="Y54" s="37">
        <f t="shared" si="0"/>
        <v>89.199999999999989</v>
      </c>
      <c r="Z54" s="38"/>
      <c r="AB54" s="9" t="s">
        <v>104</v>
      </c>
      <c r="AC54" s="9" t="s">
        <v>104</v>
      </c>
      <c r="AD54" s="9">
        <v>55.5</v>
      </c>
      <c r="AE54" s="9">
        <v>59.285714285714285</v>
      </c>
      <c r="AF54" s="27"/>
      <c r="AH54" s="32" t="s">
        <v>108</v>
      </c>
      <c r="AI54" s="32" t="s">
        <v>108</v>
      </c>
      <c r="AJ54" s="33">
        <v>50.666666666666664</v>
      </c>
      <c r="AK54" s="33">
        <v>46.833333333333336</v>
      </c>
      <c r="AL54" s="24"/>
    </row>
    <row r="55" spans="1:38" x14ac:dyDescent="0.35">
      <c r="A55" s="31">
        <v>18105</v>
      </c>
      <c r="B55" s="22" t="s">
        <v>176</v>
      </c>
      <c r="C55" s="34" t="s">
        <v>105</v>
      </c>
      <c r="D55" s="34" t="s">
        <v>104</v>
      </c>
      <c r="E55" s="34">
        <v>67.400000000000006</v>
      </c>
      <c r="F55" s="34">
        <v>61.2</v>
      </c>
      <c r="I55" s="34" t="s">
        <v>105</v>
      </c>
      <c r="J55" s="34" t="s">
        <v>105</v>
      </c>
      <c r="K55" s="34">
        <v>73.25</v>
      </c>
      <c r="L55" s="34">
        <v>77.25</v>
      </c>
      <c r="O55" s="34" t="s">
        <v>104</v>
      </c>
      <c r="P55" s="34" t="s">
        <v>104</v>
      </c>
      <c r="Q55" s="34">
        <v>70.5</v>
      </c>
      <c r="R55" s="34">
        <v>66.5</v>
      </c>
      <c r="U55" s="37">
        <v>113.92214285714286</v>
      </c>
      <c r="V55" s="37">
        <v>112.72360248447208</v>
      </c>
      <c r="W55" s="37"/>
      <c r="X55" s="37">
        <v>122</v>
      </c>
      <c r="Y55" s="37">
        <f t="shared" si="0"/>
        <v>122</v>
      </c>
      <c r="Z55" s="38"/>
      <c r="AB55" s="9" t="s">
        <v>112</v>
      </c>
      <c r="AC55" s="9" t="s">
        <v>105</v>
      </c>
      <c r="AD55" s="9">
        <v>65.125</v>
      </c>
      <c r="AE55" s="9">
        <v>72</v>
      </c>
      <c r="AF55" s="27"/>
      <c r="AH55" s="32" t="s">
        <v>114</v>
      </c>
      <c r="AI55" s="32" t="s">
        <v>111</v>
      </c>
      <c r="AJ55" s="33">
        <v>69.833333333333329</v>
      </c>
      <c r="AK55" s="33">
        <v>68.25</v>
      </c>
      <c r="AL55" s="24"/>
    </row>
    <row r="56" spans="1:38" x14ac:dyDescent="0.35">
      <c r="A56" s="31">
        <v>18107</v>
      </c>
      <c r="B56" s="22" t="s">
        <v>177</v>
      </c>
      <c r="C56" s="34" t="s">
        <v>111</v>
      </c>
      <c r="D56" s="34" t="s">
        <v>105</v>
      </c>
      <c r="E56" s="34">
        <v>61.4</v>
      </c>
      <c r="F56" s="34">
        <v>69.8</v>
      </c>
      <c r="I56" s="34" t="s">
        <v>114</v>
      </c>
      <c r="J56" s="34" t="s">
        <v>111</v>
      </c>
      <c r="K56" s="34">
        <v>81</v>
      </c>
      <c r="L56" s="34">
        <v>65.5</v>
      </c>
      <c r="O56" s="34" t="s">
        <v>107</v>
      </c>
      <c r="P56" s="34" t="s">
        <v>107</v>
      </c>
      <c r="Q56" s="34">
        <v>54</v>
      </c>
      <c r="R56" s="34">
        <v>54.5</v>
      </c>
      <c r="U56" s="37">
        <v>100.20785714285714</v>
      </c>
      <c r="V56" s="37">
        <v>96.437888198757776</v>
      </c>
      <c r="W56" s="37"/>
      <c r="X56" s="37">
        <v>86</v>
      </c>
      <c r="Y56" s="37">
        <f t="shared" si="0"/>
        <v>86</v>
      </c>
      <c r="Z56" s="38"/>
      <c r="AB56" s="9" t="s">
        <v>104</v>
      </c>
      <c r="AC56" s="9" t="s">
        <v>104</v>
      </c>
      <c r="AD56" s="9">
        <v>60.75</v>
      </c>
      <c r="AE56" s="9">
        <v>64.5</v>
      </c>
      <c r="AF56" s="27"/>
      <c r="AH56" s="32" t="s">
        <v>104</v>
      </c>
      <c r="AI56" s="32" t="s">
        <v>104</v>
      </c>
      <c r="AJ56" s="33">
        <v>51.666666666666664</v>
      </c>
      <c r="AK56" s="33">
        <v>60.916666666666664</v>
      </c>
      <c r="AL56" s="24"/>
    </row>
    <row r="57" spans="1:38" x14ac:dyDescent="0.35">
      <c r="A57" s="31">
        <v>18109</v>
      </c>
      <c r="B57" s="22" t="s">
        <v>178</v>
      </c>
      <c r="C57" s="34" t="s">
        <v>105</v>
      </c>
      <c r="D57" s="34" t="s">
        <v>105</v>
      </c>
      <c r="E57" s="34">
        <v>67.599999999999994</v>
      </c>
      <c r="F57" s="34">
        <v>72.599999999999994</v>
      </c>
      <c r="I57" s="34" t="s">
        <v>108</v>
      </c>
      <c r="J57" s="34" t="s">
        <v>112</v>
      </c>
      <c r="K57" s="34">
        <v>41.75</v>
      </c>
      <c r="L57" s="34">
        <v>60.75</v>
      </c>
      <c r="O57" s="34" t="s">
        <v>114</v>
      </c>
      <c r="P57" s="34" t="s">
        <v>106</v>
      </c>
      <c r="Q57" s="34">
        <v>83.75</v>
      </c>
      <c r="R57" s="34">
        <v>93.25</v>
      </c>
      <c r="U57" s="37">
        <v>101.63642857142855</v>
      </c>
      <c r="V57" s="37">
        <v>110.29503105590067</v>
      </c>
      <c r="W57" s="37"/>
      <c r="X57" s="37">
        <v>104.19999999999999</v>
      </c>
      <c r="Y57" s="37">
        <f t="shared" si="0"/>
        <v>104.19999999999999</v>
      </c>
      <c r="Z57" s="38"/>
      <c r="AB57" s="9" t="s">
        <v>104</v>
      </c>
      <c r="AC57" s="9" t="s">
        <v>108</v>
      </c>
      <c r="AD57" s="9">
        <v>56.5</v>
      </c>
      <c r="AE57" s="9">
        <v>56.875</v>
      </c>
      <c r="AF57" s="27"/>
      <c r="AH57" s="32" t="s">
        <v>109</v>
      </c>
      <c r="AI57" s="32" t="s">
        <v>104</v>
      </c>
      <c r="AJ57" s="33">
        <v>46.833333333333336</v>
      </c>
      <c r="AK57" s="33">
        <v>51.583333333333336</v>
      </c>
      <c r="AL57" s="24"/>
    </row>
    <row r="58" spans="1:38" x14ac:dyDescent="0.35">
      <c r="A58" s="31">
        <v>18111</v>
      </c>
      <c r="B58" s="22" t="s">
        <v>179</v>
      </c>
      <c r="C58" s="34" t="s">
        <v>110</v>
      </c>
      <c r="D58" s="34" t="s">
        <v>110</v>
      </c>
      <c r="E58" s="34">
        <v>44</v>
      </c>
      <c r="F58" s="34">
        <v>41.2</v>
      </c>
      <c r="I58" s="34" t="s">
        <v>107</v>
      </c>
      <c r="J58" s="34" t="s">
        <v>107</v>
      </c>
      <c r="K58" s="34">
        <v>18</v>
      </c>
      <c r="L58" s="34">
        <v>26.75</v>
      </c>
      <c r="O58" s="34" t="s">
        <v>108</v>
      </c>
      <c r="P58" s="34" t="s">
        <v>113</v>
      </c>
      <c r="Q58" s="34">
        <v>63.75</v>
      </c>
      <c r="R58" s="34">
        <v>55.25</v>
      </c>
      <c r="U58" s="37">
        <v>84.493571428571443</v>
      </c>
      <c r="V58" s="37">
        <v>95.437888198757776</v>
      </c>
      <c r="W58" s="37"/>
      <c r="X58" s="37">
        <v>103.4</v>
      </c>
      <c r="Y58" s="37">
        <f t="shared" si="0"/>
        <v>103.4</v>
      </c>
      <c r="Z58" s="38"/>
      <c r="AB58" s="9" t="s">
        <v>110</v>
      </c>
      <c r="AC58" s="9" t="s">
        <v>104</v>
      </c>
      <c r="AD58" s="9">
        <v>41.875</v>
      </c>
      <c r="AE58" s="9">
        <v>61.5</v>
      </c>
      <c r="AF58" s="27"/>
      <c r="AH58" s="32" t="s">
        <v>107</v>
      </c>
      <c r="AI58" s="32" t="s">
        <v>108</v>
      </c>
      <c r="AJ58" s="33">
        <v>36.416666666666664</v>
      </c>
      <c r="AK58" s="33">
        <v>46.666666666666664</v>
      </c>
      <c r="AL58" s="24"/>
    </row>
    <row r="59" spans="1:38" x14ac:dyDescent="0.35">
      <c r="A59" s="31">
        <v>18113</v>
      </c>
      <c r="B59" s="22" t="s">
        <v>180</v>
      </c>
      <c r="C59" s="34" t="s">
        <v>110</v>
      </c>
      <c r="D59" s="34" t="s">
        <v>105</v>
      </c>
      <c r="E59" s="34">
        <v>38.6</v>
      </c>
      <c r="F59" s="34">
        <v>68</v>
      </c>
      <c r="I59" s="34" t="s">
        <v>109</v>
      </c>
      <c r="J59" s="34" t="s">
        <v>113</v>
      </c>
      <c r="K59" s="34">
        <v>40</v>
      </c>
      <c r="L59" s="34">
        <v>30.5</v>
      </c>
      <c r="O59" s="34" t="s">
        <v>109</v>
      </c>
      <c r="P59" s="34" t="s">
        <v>110</v>
      </c>
      <c r="Q59" s="34">
        <v>62</v>
      </c>
      <c r="R59" s="34">
        <v>58.25</v>
      </c>
      <c r="U59" s="37">
        <v>113.065</v>
      </c>
      <c r="V59" s="37">
        <v>109.86645962732922</v>
      </c>
      <c r="W59" s="37"/>
      <c r="X59" s="37">
        <v>118.6</v>
      </c>
      <c r="Y59" s="37">
        <f t="shared" si="0"/>
        <v>118.6</v>
      </c>
      <c r="Z59" s="38"/>
      <c r="AB59" s="9" t="s">
        <v>109</v>
      </c>
      <c r="AC59" s="9" t="s">
        <v>104</v>
      </c>
      <c r="AD59" s="9">
        <v>49.5</v>
      </c>
      <c r="AE59" s="9">
        <v>59.5</v>
      </c>
      <c r="AF59" s="27"/>
      <c r="AH59" s="32" t="s">
        <v>112</v>
      </c>
      <c r="AI59" s="32" t="s">
        <v>105</v>
      </c>
      <c r="AJ59" s="33">
        <v>60.75</v>
      </c>
      <c r="AK59" s="33">
        <v>68.916666666666671</v>
      </c>
      <c r="AL59" s="24"/>
    </row>
    <row r="60" spans="1:38" x14ac:dyDescent="0.35">
      <c r="A60" s="31">
        <v>18115</v>
      </c>
      <c r="B60" s="22" t="s">
        <v>181</v>
      </c>
      <c r="C60" s="34" t="s">
        <v>104</v>
      </c>
      <c r="D60" s="34" t="s">
        <v>108</v>
      </c>
      <c r="E60" s="34">
        <v>52.4</v>
      </c>
      <c r="F60" s="34">
        <v>45</v>
      </c>
      <c r="I60" s="34" t="s">
        <v>104</v>
      </c>
      <c r="J60" s="34" t="s">
        <v>109</v>
      </c>
      <c r="K60" s="34">
        <v>55</v>
      </c>
      <c r="L60" s="34">
        <v>38</v>
      </c>
      <c r="O60" s="34" t="s">
        <v>106</v>
      </c>
      <c r="P60" s="34" t="s">
        <v>106</v>
      </c>
      <c r="Q60" s="34">
        <v>94</v>
      </c>
      <c r="R60" s="34">
        <v>92.25</v>
      </c>
      <c r="U60" s="37">
        <v>94.77928571428572</v>
      </c>
      <c r="V60" s="37">
        <v>92.437888198757776</v>
      </c>
      <c r="W60" s="37"/>
      <c r="X60" s="37">
        <v>88.800000000000011</v>
      </c>
      <c r="Y60" s="37">
        <f t="shared" si="0"/>
        <v>88.800000000000011</v>
      </c>
      <c r="Z60" s="38"/>
      <c r="AB60" s="9" t="s">
        <v>113</v>
      </c>
      <c r="AC60" s="9" t="s">
        <v>110</v>
      </c>
      <c r="AD60" s="9">
        <v>38.875</v>
      </c>
      <c r="AE60" s="9">
        <v>49.2</v>
      </c>
      <c r="AF60" s="27"/>
      <c r="AH60" s="32" t="s">
        <v>108</v>
      </c>
      <c r="AI60" s="32" t="s">
        <v>114</v>
      </c>
      <c r="AJ60" s="33">
        <v>49.111111111111114</v>
      </c>
      <c r="AK60" s="33">
        <v>65.090909090909093</v>
      </c>
      <c r="AL60" s="24"/>
    </row>
    <row r="61" spans="1:38" x14ac:dyDescent="0.35">
      <c r="A61" s="31">
        <v>18117</v>
      </c>
      <c r="B61" s="22" t="s">
        <v>182</v>
      </c>
      <c r="C61" s="34" t="s">
        <v>110</v>
      </c>
      <c r="D61" s="34" t="s">
        <v>109</v>
      </c>
      <c r="E61" s="34">
        <v>44</v>
      </c>
      <c r="F61" s="34">
        <v>43.4</v>
      </c>
      <c r="I61" s="34" t="s">
        <v>107</v>
      </c>
      <c r="J61" s="34" t="s">
        <v>110</v>
      </c>
      <c r="K61" s="34">
        <v>27.5</v>
      </c>
      <c r="L61" s="34">
        <v>33.5</v>
      </c>
      <c r="O61" s="34" t="s">
        <v>105</v>
      </c>
      <c r="P61" s="34" t="s">
        <v>104</v>
      </c>
      <c r="Q61" s="34">
        <v>78</v>
      </c>
      <c r="R61" s="34">
        <v>67.75</v>
      </c>
      <c r="U61" s="37">
        <v>104.92214285714286</v>
      </c>
      <c r="V61" s="37">
        <v>104.72360248447208</v>
      </c>
      <c r="W61" s="37"/>
      <c r="X61" s="37">
        <v>113</v>
      </c>
      <c r="Y61" s="37">
        <f t="shared" si="0"/>
        <v>113</v>
      </c>
      <c r="Z61" s="38"/>
      <c r="AB61" s="9" t="s">
        <v>105</v>
      </c>
      <c r="AC61" s="9" t="s">
        <v>111</v>
      </c>
      <c r="AD61" s="9">
        <v>70.875</v>
      </c>
      <c r="AE61" s="9">
        <v>71.75</v>
      </c>
      <c r="AF61" s="27"/>
      <c r="AH61" s="32" t="s">
        <v>104</v>
      </c>
      <c r="AI61" s="32" t="s">
        <v>110</v>
      </c>
      <c r="AJ61" s="33">
        <v>53.666666666666664</v>
      </c>
      <c r="AK61" s="33">
        <v>40.75</v>
      </c>
      <c r="AL61" s="24"/>
    </row>
    <row r="62" spans="1:38" x14ac:dyDescent="0.35">
      <c r="A62" s="31">
        <v>18119</v>
      </c>
      <c r="B62" s="22" t="s">
        <v>183</v>
      </c>
      <c r="C62" s="34" t="s">
        <v>113</v>
      </c>
      <c r="D62" s="34" t="s">
        <v>113</v>
      </c>
      <c r="E62" s="34">
        <v>36.4</v>
      </c>
      <c r="F62" s="34">
        <v>29.200000000000003</v>
      </c>
      <c r="I62" s="34" t="s">
        <v>107</v>
      </c>
      <c r="J62" s="34" t="s">
        <v>107</v>
      </c>
      <c r="K62" s="34">
        <v>19</v>
      </c>
      <c r="L62" s="34">
        <v>29</v>
      </c>
      <c r="O62" s="34" t="s">
        <v>106</v>
      </c>
      <c r="P62" s="34" t="s">
        <v>105</v>
      </c>
      <c r="Q62" s="34">
        <v>94</v>
      </c>
      <c r="R62" s="34">
        <v>84</v>
      </c>
      <c r="U62" s="37">
        <v>92.77928571428572</v>
      </c>
      <c r="V62" s="37">
        <v>91.580745341614943</v>
      </c>
      <c r="W62" s="37"/>
      <c r="X62" s="37">
        <v>102.4</v>
      </c>
      <c r="Y62" s="37">
        <f t="shared" si="0"/>
        <v>102.4</v>
      </c>
      <c r="Z62" s="38"/>
      <c r="AB62" s="9" t="s">
        <v>107</v>
      </c>
      <c r="AC62" s="9" t="s">
        <v>107</v>
      </c>
      <c r="AD62" s="9">
        <v>34.625</v>
      </c>
      <c r="AE62" s="9">
        <v>42.5</v>
      </c>
      <c r="AF62" s="27"/>
      <c r="AH62" s="32" t="s">
        <v>113</v>
      </c>
      <c r="AI62" s="32" t="s">
        <v>108</v>
      </c>
      <c r="AJ62" s="33">
        <v>37.5</v>
      </c>
      <c r="AK62" s="33">
        <v>41.916666666666664</v>
      </c>
      <c r="AL62" s="24"/>
    </row>
    <row r="63" spans="1:38" x14ac:dyDescent="0.35">
      <c r="A63" s="31">
        <v>18121</v>
      </c>
      <c r="B63" s="22" t="s">
        <v>184</v>
      </c>
      <c r="C63" s="34" t="s">
        <v>108</v>
      </c>
      <c r="D63" s="34" t="s">
        <v>107</v>
      </c>
      <c r="E63" s="34">
        <v>46</v>
      </c>
      <c r="F63" s="34">
        <v>24</v>
      </c>
      <c r="I63" s="34" t="s">
        <v>110</v>
      </c>
      <c r="J63" s="34" t="s">
        <v>107</v>
      </c>
      <c r="K63" s="34">
        <v>35</v>
      </c>
      <c r="L63" s="34">
        <v>16.5</v>
      </c>
      <c r="O63" s="34" t="s">
        <v>104</v>
      </c>
      <c r="P63" s="34" t="s">
        <v>105</v>
      </c>
      <c r="Q63" s="34">
        <v>67.75</v>
      </c>
      <c r="R63" s="34">
        <v>77.5</v>
      </c>
      <c r="U63" s="37">
        <v>108.065</v>
      </c>
      <c r="V63" s="37">
        <v>104.86645962732922</v>
      </c>
      <c r="W63" s="37"/>
      <c r="X63" s="37">
        <v>100.19999999999999</v>
      </c>
      <c r="Y63" s="37">
        <f t="shared" si="0"/>
        <v>100.19999999999999</v>
      </c>
      <c r="Z63" s="38"/>
      <c r="AB63" s="9" t="s">
        <v>109</v>
      </c>
      <c r="AC63" s="9" t="s">
        <v>110</v>
      </c>
      <c r="AD63" s="9">
        <v>50</v>
      </c>
      <c r="AE63" s="9">
        <v>48.75</v>
      </c>
      <c r="AF63" s="27"/>
      <c r="AH63" s="32" t="s">
        <v>108</v>
      </c>
      <c r="AI63" s="32" t="s">
        <v>108</v>
      </c>
      <c r="AJ63" s="33">
        <v>47.083333333333336</v>
      </c>
      <c r="AK63" s="33">
        <v>48.666666666666664</v>
      </c>
      <c r="AL63" s="24"/>
    </row>
    <row r="64" spans="1:38" x14ac:dyDescent="0.35">
      <c r="A64" s="31">
        <v>18123</v>
      </c>
      <c r="B64" s="22" t="s">
        <v>185</v>
      </c>
      <c r="C64" s="34" t="s">
        <v>104</v>
      </c>
      <c r="D64" s="34" t="s">
        <v>104</v>
      </c>
      <c r="E64" s="34">
        <v>57</v>
      </c>
      <c r="F64" s="34">
        <v>61.6</v>
      </c>
      <c r="I64" s="34" t="s">
        <v>109</v>
      </c>
      <c r="J64" s="34" t="s">
        <v>112</v>
      </c>
      <c r="K64" s="34">
        <v>40</v>
      </c>
      <c r="L64" s="34">
        <v>60.75</v>
      </c>
      <c r="O64" s="34" t="s">
        <v>104</v>
      </c>
      <c r="P64" s="34" t="s">
        <v>104</v>
      </c>
      <c r="Q64" s="34">
        <v>71</v>
      </c>
      <c r="R64" s="34">
        <v>71.5</v>
      </c>
      <c r="U64" s="37">
        <v>94.350714285714275</v>
      </c>
      <c r="V64" s="37">
        <v>103.29503105590067</v>
      </c>
      <c r="W64" s="37"/>
      <c r="X64" s="37">
        <v>116.4</v>
      </c>
      <c r="Y64" s="37">
        <f t="shared" si="0"/>
        <v>116.4</v>
      </c>
      <c r="Z64" s="38"/>
      <c r="AB64" s="9" t="s">
        <v>110</v>
      </c>
      <c r="AC64" s="9" t="s">
        <v>110</v>
      </c>
      <c r="AD64" s="9">
        <v>43</v>
      </c>
      <c r="AE64" s="9">
        <v>47.25</v>
      </c>
      <c r="AF64" s="27"/>
      <c r="AH64" s="32" t="s">
        <v>108</v>
      </c>
      <c r="AI64" s="32" t="s">
        <v>104</v>
      </c>
      <c r="AJ64" s="33">
        <v>47.083333333333336</v>
      </c>
      <c r="AK64" s="33">
        <v>53.833333333333336</v>
      </c>
      <c r="AL64" s="24"/>
    </row>
    <row r="65" spans="1:38" x14ac:dyDescent="0.35">
      <c r="A65" s="31">
        <v>18125</v>
      </c>
      <c r="B65" s="22" t="s">
        <v>186</v>
      </c>
      <c r="C65" s="34" t="s">
        <v>104</v>
      </c>
      <c r="D65" s="34" t="s">
        <v>108</v>
      </c>
      <c r="E65" s="34">
        <v>51.2</v>
      </c>
      <c r="F65" s="34">
        <v>47.8</v>
      </c>
      <c r="I65" s="34" t="s">
        <v>104</v>
      </c>
      <c r="J65" s="34" t="s">
        <v>110</v>
      </c>
      <c r="K65" s="34">
        <v>48.25</v>
      </c>
      <c r="L65" s="34">
        <v>31.75</v>
      </c>
      <c r="O65" s="34" t="s">
        <v>108</v>
      </c>
      <c r="P65" s="34" t="s">
        <v>107</v>
      </c>
      <c r="Q65" s="34">
        <v>63</v>
      </c>
      <c r="R65" s="34">
        <v>45</v>
      </c>
      <c r="U65" s="37">
        <v>99.064999999999998</v>
      </c>
      <c r="V65" s="37">
        <v>100.00931677018636</v>
      </c>
      <c r="W65" s="37"/>
      <c r="X65" s="37">
        <v>120</v>
      </c>
      <c r="Y65" s="37">
        <f t="shared" si="0"/>
        <v>120</v>
      </c>
      <c r="Z65" s="38"/>
      <c r="AB65" s="9" t="s">
        <v>107</v>
      </c>
      <c r="AC65" s="9" t="s">
        <v>113</v>
      </c>
      <c r="AD65" s="9">
        <v>37.125</v>
      </c>
      <c r="AE65" s="9">
        <v>46.125</v>
      </c>
      <c r="AF65" s="27"/>
      <c r="AH65" s="32" t="s">
        <v>107</v>
      </c>
      <c r="AI65" s="32" t="s">
        <v>104</v>
      </c>
      <c r="AJ65" s="33">
        <v>32.416666666666671</v>
      </c>
      <c r="AK65" s="33">
        <v>51.166666666666664</v>
      </c>
      <c r="AL65" s="24"/>
    </row>
    <row r="66" spans="1:38" x14ac:dyDescent="0.35">
      <c r="A66" s="31">
        <v>18127</v>
      </c>
      <c r="B66" s="22" t="s">
        <v>187</v>
      </c>
      <c r="C66" s="34" t="s">
        <v>105</v>
      </c>
      <c r="D66" s="34" t="s">
        <v>105</v>
      </c>
      <c r="E66" s="34">
        <v>70.400000000000006</v>
      </c>
      <c r="F66" s="34">
        <v>68.8</v>
      </c>
      <c r="I66" s="34" t="s">
        <v>106</v>
      </c>
      <c r="J66" s="34" t="s">
        <v>106</v>
      </c>
      <c r="K66" s="34">
        <v>87.25</v>
      </c>
      <c r="L66" s="34">
        <v>85</v>
      </c>
      <c r="O66" s="34" t="s">
        <v>111</v>
      </c>
      <c r="P66" s="34" t="s">
        <v>111</v>
      </c>
      <c r="Q66" s="34">
        <v>77.25</v>
      </c>
      <c r="R66" s="34">
        <v>76.5</v>
      </c>
      <c r="U66" s="37">
        <v>118.77928571428572</v>
      </c>
      <c r="V66" s="37">
        <v>115.86645962732922</v>
      </c>
      <c r="W66" s="37"/>
      <c r="X66" s="37">
        <v>102.80000000000001</v>
      </c>
      <c r="Y66" s="37">
        <f t="shared" si="0"/>
        <v>102.80000000000001</v>
      </c>
      <c r="Z66" s="38"/>
      <c r="AB66" s="9" t="s">
        <v>114</v>
      </c>
      <c r="AC66" s="9" t="s">
        <v>105</v>
      </c>
      <c r="AD66" s="9">
        <v>79.25</v>
      </c>
      <c r="AE66" s="9">
        <v>79.875</v>
      </c>
      <c r="AF66" s="27"/>
      <c r="AH66" s="32" t="s">
        <v>111</v>
      </c>
      <c r="AI66" s="32" t="s">
        <v>104</v>
      </c>
      <c r="AJ66" s="33">
        <v>61.5</v>
      </c>
      <c r="AK66" s="33">
        <v>61.583333333333336</v>
      </c>
      <c r="AL66" s="24"/>
    </row>
    <row r="67" spans="1:38" x14ac:dyDescent="0.35">
      <c r="A67" s="31">
        <v>18129</v>
      </c>
      <c r="B67" s="22" t="s">
        <v>188</v>
      </c>
      <c r="C67" s="34" t="s">
        <v>104</v>
      </c>
      <c r="D67" s="34" t="s">
        <v>104</v>
      </c>
      <c r="E67" s="34">
        <v>58.2</v>
      </c>
      <c r="F67" s="34">
        <v>61.4</v>
      </c>
      <c r="I67" s="34" t="s">
        <v>106</v>
      </c>
      <c r="J67" s="34" t="s">
        <v>106</v>
      </c>
      <c r="K67" s="34">
        <v>89.25</v>
      </c>
      <c r="L67" s="34">
        <v>83.25</v>
      </c>
      <c r="O67" s="34" t="s">
        <v>105</v>
      </c>
      <c r="P67" s="34" t="s">
        <v>113</v>
      </c>
      <c r="Q67" s="34">
        <v>79.5</v>
      </c>
      <c r="R67" s="34">
        <v>55.5</v>
      </c>
      <c r="U67" s="37">
        <v>102.63642857142855</v>
      </c>
      <c r="V67" s="37">
        <v>101.72360248447208</v>
      </c>
      <c r="W67" s="37"/>
      <c r="X67" s="37">
        <v>127.80000000000001</v>
      </c>
      <c r="Y67" s="37">
        <f t="shared" si="0"/>
        <v>127.80000000000001</v>
      </c>
      <c r="Z67" s="38"/>
      <c r="AB67" s="9" t="s">
        <v>104</v>
      </c>
      <c r="AC67" s="9" t="s">
        <v>109</v>
      </c>
      <c r="AD67" s="9">
        <v>60.125</v>
      </c>
      <c r="AE67" s="9">
        <v>51.5</v>
      </c>
      <c r="AF67" s="27"/>
      <c r="AH67" s="32" t="s">
        <v>104</v>
      </c>
      <c r="AI67" s="32" t="s">
        <v>105</v>
      </c>
      <c r="AJ67" s="33">
        <v>51.833333333333336</v>
      </c>
      <c r="AK67" s="33">
        <v>62.166666666666664</v>
      </c>
      <c r="AL67" s="24"/>
    </row>
    <row r="68" spans="1:38" x14ac:dyDescent="0.35">
      <c r="A68" s="31">
        <v>18131</v>
      </c>
      <c r="B68" s="22" t="s">
        <v>189</v>
      </c>
      <c r="C68" s="34" t="s">
        <v>104</v>
      </c>
      <c r="D68" s="34" t="s">
        <v>110</v>
      </c>
      <c r="E68" s="34">
        <v>55.2</v>
      </c>
      <c r="F68" s="34">
        <v>40.200000000000003</v>
      </c>
      <c r="I68" s="34" t="s">
        <v>108</v>
      </c>
      <c r="J68" s="34" t="s">
        <v>104</v>
      </c>
      <c r="K68" s="34">
        <v>42.75</v>
      </c>
      <c r="L68" s="34">
        <v>51.25</v>
      </c>
      <c r="O68" s="34" t="s">
        <v>108</v>
      </c>
      <c r="P68" s="34" t="s">
        <v>105</v>
      </c>
      <c r="Q68" s="34">
        <v>65.25</v>
      </c>
      <c r="R68" s="34">
        <v>77.5</v>
      </c>
      <c r="U68" s="37">
        <v>103.63642857142855</v>
      </c>
      <c r="V68" s="37">
        <v>102.86645962732922</v>
      </c>
      <c r="W68" s="37"/>
      <c r="X68" s="37">
        <v>93.199999999999989</v>
      </c>
      <c r="Y68" s="37">
        <f t="shared" ref="Y68:Y94" si="1">X68</f>
        <v>93.199999999999989</v>
      </c>
      <c r="Z68" s="38"/>
      <c r="AB68" s="9" t="s">
        <v>110</v>
      </c>
      <c r="AC68" s="9" t="s">
        <v>107</v>
      </c>
      <c r="AD68" s="9">
        <v>42.375</v>
      </c>
      <c r="AE68" s="9">
        <v>44.75</v>
      </c>
      <c r="AF68" s="27"/>
      <c r="AH68" s="32" t="s">
        <v>110</v>
      </c>
      <c r="AI68" s="32" t="s">
        <v>104</v>
      </c>
      <c r="AJ68" s="33">
        <v>43.25</v>
      </c>
      <c r="AK68" s="33">
        <v>51</v>
      </c>
      <c r="AL68" s="24"/>
    </row>
    <row r="69" spans="1:38" x14ac:dyDescent="0.35">
      <c r="A69" s="31">
        <v>18133</v>
      </c>
      <c r="B69" s="22" t="s">
        <v>190</v>
      </c>
      <c r="C69" s="34" t="s">
        <v>112</v>
      </c>
      <c r="D69" s="34" t="s">
        <v>104</v>
      </c>
      <c r="E69" s="34">
        <v>60.8</v>
      </c>
      <c r="F69" s="34">
        <v>53.2</v>
      </c>
      <c r="I69" s="34" t="s">
        <v>104</v>
      </c>
      <c r="J69" s="34" t="s">
        <v>108</v>
      </c>
      <c r="K69" s="34">
        <v>50.25</v>
      </c>
      <c r="L69" s="34">
        <v>43.75</v>
      </c>
      <c r="O69" s="34" t="s">
        <v>114</v>
      </c>
      <c r="P69" s="34" t="s">
        <v>105</v>
      </c>
      <c r="Q69" s="34">
        <v>82.75</v>
      </c>
      <c r="R69" s="34">
        <v>82.5</v>
      </c>
      <c r="U69" s="37">
        <v>98.77928571428572</v>
      </c>
      <c r="V69" s="37">
        <v>96.580745341614943</v>
      </c>
      <c r="W69" s="37"/>
      <c r="X69" s="37">
        <v>100.19999999999999</v>
      </c>
      <c r="Y69" s="37">
        <f t="shared" si="1"/>
        <v>100.19999999999999</v>
      </c>
      <c r="Z69" s="38"/>
      <c r="AB69" s="9" t="s">
        <v>108</v>
      </c>
      <c r="AC69" s="9" t="s">
        <v>108</v>
      </c>
      <c r="AD69" s="9">
        <v>52.125</v>
      </c>
      <c r="AE69" s="9">
        <v>54</v>
      </c>
      <c r="AF69" s="27"/>
      <c r="AH69" s="32" t="s">
        <v>104</v>
      </c>
      <c r="AI69" s="32" t="s">
        <v>104</v>
      </c>
      <c r="AJ69" s="33">
        <v>51.583333333333336</v>
      </c>
      <c r="AK69" s="33">
        <v>55.666666666666664</v>
      </c>
      <c r="AL69" s="24"/>
    </row>
    <row r="70" spans="1:38" x14ac:dyDescent="0.35">
      <c r="A70" s="31">
        <v>18135</v>
      </c>
      <c r="B70" s="22" t="s">
        <v>191</v>
      </c>
      <c r="C70" s="34" t="s">
        <v>107</v>
      </c>
      <c r="D70" s="34" t="s">
        <v>113</v>
      </c>
      <c r="E70" s="34">
        <v>27.200000000000003</v>
      </c>
      <c r="F70" s="34">
        <v>31.200000000000003</v>
      </c>
      <c r="I70" s="34" t="s">
        <v>110</v>
      </c>
      <c r="J70" s="34" t="s">
        <v>110</v>
      </c>
      <c r="K70" s="34">
        <v>39.25</v>
      </c>
      <c r="L70" s="34">
        <v>37.5</v>
      </c>
      <c r="O70" s="34" t="s">
        <v>110</v>
      </c>
      <c r="P70" s="34" t="s">
        <v>104</v>
      </c>
      <c r="Q70" s="34">
        <v>61</v>
      </c>
      <c r="R70" s="34">
        <v>70.75</v>
      </c>
      <c r="U70" s="37">
        <v>91.922142857142859</v>
      </c>
      <c r="V70" s="37">
        <v>91.723602484472082</v>
      </c>
      <c r="W70" s="37"/>
      <c r="X70" s="37">
        <v>82.800000000000011</v>
      </c>
      <c r="Y70" s="37">
        <f t="shared" si="1"/>
        <v>82.800000000000011</v>
      </c>
      <c r="Z70" s="38"/>
      <c r="AB70" s="9" t="s">
        <v>112</v>
      </c>
      <c r="AC70" s="9" t="s">
        <v>112</v>
      </c>
      <c r="AD70" s="9">
        <v>64.5</v>
      </c>
      <c r="AE70" s="9">
        <v>66.625</v>
      </c>
      <c r="AF70" s="27"/>
      <c r="AH70" s="32" t="s">
        <v>113</v>
      </c>
      <c r="AI70" s="32" t="s">
        <v>110</v>
      </c>
      <c r="AJ70" s="33">
        <v>39.583333333333336</v>
      </c>
      <c r="AK70" s="33">
        <v>40.833333333333336</v>
      </c>
      <c r="AL70" s="24"/>
    </row>
    <row r="71" spans="1:38" x14ac:dyDescent="0.35">
      <c r="A71" s="31">
        <v>18137</v>
      </c>
      <c r="B71" s="22" t="s">
        <v>192</v>
      </c>
      <c r="C71" s="34" t="s">
        <v>105</v>
      </c>
      <c r="D71" s="34" t="s">
        <v>105</v>
      </c>
      <c r="E71" s="34">
        <v>66.8</v>
      </c>
      <c r="F71" s="34">
        <v>69.2</v>
      </c>
      <c r="I71" s="34" t="s">
        <v>112</v>
      </c>
      <c r="J71" s="34" t="s">
        <v>105</v>
      </c>
      <c r="K71" s="34">
        <v>61.5</v>
      </c>
      <c r="L71" s="34">
        <v>72.25</v>
      </c>
      <c r="O71" s="34" t="s">
        <v>104</v>
      </c>
      <c r="P71" s="34" t="s">
        <v>109</v>
      </c>
      <c r="Q71" s="34">
        <v>68.5</v>
      </c>
      <c r="R71" s="34">
        <v>62.25</v>
      </c>
      <c r="U71" s="37">
        <v>111.065</v>
      </c>
      <c r="V71" s="37">
        <v>111.58074534161494</v>
      </c>
      <c r="W71" s="37"/>
      <c r="X71" s="37">
        <v>96.800000000000011</v>
      </c>
      <c r="Y71" s="37">
        <f t="shared" si="1"/>
        <v>96.800000000000011</v>
      </c>
      <c r="Z71" s="38"/>
      <c r="AB71" s="9" t="s">
        <v>104</v>
      </c>
      <c r="AC71" s="9" t="s">
        <v>104</v>
      </c>
      <c r="AD71" s="9">
        <v>58</v>
      </c>
      <c r="AE71" s="9">
        <v>60.25</v>
      </c>
      <c r="AF71" s="27"/>
      <c r="AH71" s="32" t="s">
        <v>104</v>
      </c>
      <c r="AI71" s="32" t="s">
        <v>111</v>
      </c>
      <c r="AJ71" s="33">
        <v>57.666666666666664</v>
      </c>
      <c r="AK71" s="33">
        <v>63.666666666666664</v>
      </c>
      <c r="AL71" s="24"/>
    </row>
    <row r="72" spans="1:38" x14ac:dyDescent="0.35">
      <c r="A72" s="31">
        <v>18139</v>
      </c>
      <c r="B72" s="22" t="s">
        <v>193</v>
      </c>
      <c r="C72" s="34" t="s">
        <v>109</v>
      </c>
      <c r="D72" s="34" t="s">
        <v>104</v>
      </c>
      <c r="E72" s="34">
        <v>44.2</v>
      </c>
      <c r="F72" s="34">
        <v>50.6</v>
      </c>
      <c r="I72" s="34" t="s">
        <v>111</v>
      </c>
      <c r="J72" s="34" t="s">
        <v>104</v>
      </c>
      <c r="K72" s="34">
        <v>66</v>
      </c>
      <c r="L72" s="34">
        <v>50.75</v>
      </c>
      <c r="O72" s="34" t="s">
        <v>104</v>
      </c>
      <c r="P72" s="34" t="s">
        <v>104</v>
      </c>
      <c r="Q72" s="34">
        <v>67</v>
      </c>
      <c r="R72" s="34">
        <v>65.25</v>
      </c>
      <c r="U72" s="37">
        <v>86.493571428571443</v>
      </c>
      <c r="V72" s="37">
        <v>86.295031055900665</v>
      </c>
      <c r="W72" s="37"/>
      <c r="X72" s="37">
        <v>75.199999999999989</v>
      </c>
      <c r="Y72" s="37">
        <f t="shared" si="1"/>
        <v>75.199999999999989</v>
      </c>
      <c r="Z72" s="38"/>
      <c r="AB72" s="9" t="s">
        <v>110</v>
      </c>
      <c r="AC72" s="9" t="s">
        <v>113</v>
      </c>
      <c r="AD72" s="9">
        <v>45.75</v>
      </c>
      <c r="AE72" s="9">
        <v>45.625</v>
      </c>
      <c r="AF72" s="27"/>
      <c r="AH72" s="32" t="s">
        <v>109</v>
      </c>
      <c r="AI72" s="32" t="s">
        <v>109</v>
      </c>
      <c r="AJ72" s="33">
        <v>45.909090909090907</v>
      </c>
      <c r="AK72" s="33">
        <v>40.75</v>
      </c>
      <c r="AL72" s="24"/>
    </row>
    <row r="73" spans="1:38" x14ac:dyDescent="0.35">
      <c r="A73" s="31">
        <v>18141</v>
      </c>
      <c r="B73" s="22" t="s">
        <v>194</v>
      </c>
      <c r="C73" s="34" t="s">
        <v>104</v>
      </c>
      <c r="D73" s="34" t="s">
        <v>104</v>
      </c>
      <c r="E73" s="34">
        <v>59.4</v>
      </c>
      <c r="F73" s="34">
        <v>58.4</v>
      </c>
      <c r="I73" s="34" t="s">
        <v>108</v>
      </c>
      <c r="J73" s="34" t="s">
        <v>113</v>
      </c>
      <c r="K73" s="34">
        <v>42.75</v>
      </c>
      <c r="L73" s="34">
        <v>29.5</v>
      </c>
      <c r="O73" s="34" t="s">
        <v>112</v>
      </c>
      <c r="P73" s="34" t="s">
        <v>105</v>
      </c>
      <c r="Q73" s="34">
        <v>74.25</v>
      </c>
      <c r="R73" s="34">
        <v>80.25</v>
      </c>
      <c r="U73" s="37">
        <v>97.493571428571443</v>
      </c>
      <c r="V73" s="37">
        <v>96.86645962732922</v>
      </c>
      <c r="W73" s="37"/>
      <c r="X73" s="37">
        <v>117.6</v>
      </c>
      <c r="Y73" s="37">
        <f t="shared" si="1"/>
        <v>117.6</v>
      </c>
      <c r="Z73" s="38"/>
      <c r="AB73" s="9" t="s">
        <v>105</v>
      </c>
      <c r="AC73" s="9" t="s">
        <v>106</v>
      </c>
      <c r="AD73" s="9">
        <v>72.625</v>
      </c>
      <c r="AE73" s="9">
        <v>86.125</v>
      </c>
      <c r="AF73" s="27"/>
      <c r="AH73" s="32" t="s">
        <v>114</v>
      </c>
      <c r="AI73" s="32" t="s">
        <v>104</v>
      </c>
      <c r="AJ73" s="33">
        <v>71.666666666666671</v>
      </c>
      <c r="AK73" s="33">
        <v>52.833333333333336</v>
      </c>
      <c r="AL73" s="24"/>
    </row>
    <row r="74" spans="1:38" x14ac:dyDescent="0.35">
      <c r="A74" s="31">
        <v>18143</v>
      </c>
      <c r="B74" s="22" t="s">
        <v>195</v>
      </c>
      <c r="C74" s="34" t="s">
        <v>107</v>
      </c>
      <c r="D74" s="34" t="s">
        <v>113</v>
      </c>
      <c r="E74" s="34">
        <v>32.200000000000003</v>
      </c>
      <c r="F74" s="34">
        <v>31</v>
      </c>
      <c r="I74" s="34" t="s">
        <v>113</v>
      </c>
      <c r="J74" s="34" t="s">
        <v>110</v>
      </c>
      <c r="K74" s="34">
        <v>31.75</v>
      </c>
      <c r="L74" s="34">
        <v>32.5</v>
      </c>
      <c r="O74" s="34" t="s">
        <v>107</v>
      </c>
      <c r="P74" s="34" t="s">
        <v>110</v>
      </c>
      <c r="Q74" s="34">
        <v>52.25</v>
      </c>
      <c r="R74" s="34">
        <v>60</v>
      </c>
      <c r="U74" s="37">
        <v>97.064999999999998</v>
      </c>
      <c r="V74" s="37">
        <v>101.72360248447208</v>
      </c>
      <c r="W74" s="37"/>
      <c r="X74" s="37">
        <v>76.400000000000006</v>
      </c>
      <c r="Y74" s="37">
        <f t="shared" si="1"/>
        <v>76.400000000000006</v>
      </c>
      <c r="Z74" s="38"/>
      <c r="AB74" s="9" t="s">
        <v>104</v>
      </c>
      <c r="AC74" s="9" t="s">
        <v>108</v>
      </c>
      <c r="AD74" s="9">
        <v>55.125</v>
      </c>
      <c r="AE74" s="9">
        <v>54.571428571428569</v>
      </c>
      <c r="AF74" s="27"/>
      <c r="AH74" s="32" t="s">
        <v>107</v>
      </c>
      <c r="AI74" s="32" t="s">
        <v>107</v>
      </c>
      <c r="AJ74" s="33">
        <v>34.916666666666671</v>
      </c>
      <c r="AK74" s="33">
        <v>30.583333333333329</v>
      </c>
      <c r="AL74" s="24"/>
    </row>
    <row r="75" spans="1:38" x14ac:dyDescent="0.35">
      <c r="A75" s="31">
        <v>18145</v>
      </c>
      <c r="B75" s="22" t="s">
        <v>196</v>
      </c>
      <c r="C75" s="34" t="s">
        <v>108</v>
      </c>
      <c r="D75" s="34" t="s">
        <v>104</v>
      </c>
      <c r="E75" s="34">
        <v>49.6</v>
      </c>
      <c r="F75" s="34">
        <v>49.4</v>
      </c>
      <c r="I75" s="34" t="s">
        <v>111</v>
      </c>
      <c r="J75" s="34" t="s">
        <v>105</v>
      </c>
      <c r="K75" s="34">
        <v>64</v>
      </c>
      <c r="L75" s="34">
        <v>73.5</v>
      </c>
      <c r="O75" s="34" t="s">
        <v>106</v>
      </c>
      <c r="P75" s="34" t="s">
        <v>104</v>
      </c>
      <c r="Q75" s="34">
        <v>85.75</v>
      </c>
      <c r="R75" s="34">
        <v>66.75</v>
      </c>
      <c r="U75" s="37">
        <v>110.49357142857144</v>
      </c>
      <c r="V75" s="37">
        <v>102.72360248447208</v>
      </c>
      <c r="W75" s="37"/>
      <c r="X75" s="37">
        <v>109.19999999999999</v>
      </c>
      <c r="Y75" s="37">
        <f t="shared" si="1"/>
        <v>109.19999999999999</v>
      </c>
      <c r="Z75" s="38"/>
      <c r="AB75" s="9" t="s">
        <v>110</v>
      </c>
      <c r="AC75" s="9" t="s">
        <v>112</v>
      </c>
      <c r="AD75" s="9">
        <v>44.75</v>
      </c>
      <c r="AE75" s="9">
        <v>66.25</v>
      </c>
      <c r="AF75" s="27"/>
      <c r="AH75" s="32" t="s">
        <v>110</v>
      </c>
      <c r="AI75" s="32" t="s">
        <v>110</v>
      </c>
      <c r="AJ75" s="33">
        <v>40.166666666666664</v>
      </c>
      <c r="AK75" s="33">
        <v>40.25</v>
      </c>
      <c r="AL75" s="24"/>
    </row>
    <row r="76" spans="1:38" x14ac:dyDescent="0.35">
      <c r="A76" s="31">
        <v>18147</v>
      </c>
      <c r="B76" s="22" t="s">
        <v>197</v>
      </c>
      <c r="C76" s="34" t="s">
        <v>104</v>
      </c>
      <c r="D76" s="34" t="s">
        <v>104</v>
      </c>
      <c r="E76" s="34">
        <v>54.6</v>
      </c>
      <c r="F76" s="34">
        <v>55.8</v>
      </c>
      <c r="I76" s="34" t="s">
        <v>106</v>
      </c>
      <c r="J76" s="34" t="s">
        <v>105</v>
      </c>
      <c r="K76" s="34">
        <v>86</v>
      </c>
      <c r="L76" s="34">
        <v>78</v>
      </c>
      <c r="O76" s="34" t="s">
        <v>109</v>
      </c>
      <c r="P76" s="34" t="s">
        <v>110</v>
      </c>
      <c r="Q76" s="34">
        <v>62.5</v>
      </c>
      <c r="R76" s="34">
        <v>59.5</v>
      </c>
      <c r="U76" s="37">
        <v>111.63642857142855</v>
      </c>
      <c r="V76" s="37">
        <v>105.58074534161494</v>
      </c>
      <c r="W76" s="37"/>
      <c r="X76" s="37">
        <v>104.19999999999999</v>
      </c>
      <c r="Y76" s="37">
        <f t="shared" si="1"/>
        <v>104.19999999999999</v>
      </c>
      <c r="Z76" s="38"/>
      <c r="AB76" s="9" t="s">
        <v>104</v>
      </c>
      <c r="AC76" s="9" t="s">
        <v>112</v>
      </c>
      <c r="AD76" s="9">
        <v>55</v>
      </c>
      <c r="AE76" s="9">
        <v>67.25</v>
      </c>
      <c r="AF76" s="27"/>
      <c r="AH76" s="32" t="s">
        <v>104</v>
      </c>
      <c r="AI76" s="32" t="s">
        <v>105</v>
      </c>
      <c r="AJ76" s="33">
        <v>58.75</v>
      </c>
      <c r="AK76" s="33">
        <v>69.333333333333329</v>
      </c>
      <c r="AL76" s="24"/>
    </row>
    <row r="77" spans="1:38" x14ac:dyDescent="0.35">
      <c r="A77" s="31">
        <v>18149</v>
      </c>
      <c r="B77" s="22" t="s">
        <v>198</v>
      </c>
      <c r="C77" s="34" t="s">
        <v>107</v>
      </c>
      <c r="D77" s="34" t="s">
        <v>107</v>
      </c>
      <c r="E77" s="34">
        <v>27.599999999999994</v>
      </c>
      <c r="F77" s="34">
        <v>27.799999999999997</v>
      </c>
      <c r="I77" s="34" t="s">
        <v>107</v>
      </c>
      <c r="J77" s="34" t="s">
        <v>110</v>
      </c>
      <c r="K77" s="34">
        <v>16.5</v>
      </c>
      <c r="L77" s="34">
        <v>30.75</v>
      </c>
      <c r="O77" s="34" t="s">
        <v>107</v>
      </c>
      <c r="P77" s="34" t="s">
        <v>107</v>
      </c>
      <c r="Q77" s="34">
        <v>50.75</v>
      </c>
      <c r="R77" s="34">
        <v>49.25</v>
      </c>
      <c r="U77" s="37">
        <v>91.064999999999998</v>
      </c>
      <c r="V77" s="37">
        <v>96.580745341614943</v>
      </c>
      <c r="W77" s="37"/>
      <c r="X77" s="37">
        <v>105.6</v>
      </c>
      <c r="Y77" s="37">
        <f t="shared" si="1"/>
        <v>105.6</v>
      </c>
      <c r="Z77" s="38"/>
      <c r="AB77" s="9" t="s">
        <v>104</v>
      </c>
      <c r="AC77" s="9" t="s">
        <v>110</v>
      </c>
      <c r="AD77" s="9">
        <v>56.875</v>
      </c>
      <c r="AE77" s="9">
        <v>50.375</v>
      </c>
      <c r="AF77" s="27"/>
      <c r="AH77" s="32" t="s">
        <v>107</v>
      </c>
      <c r="AI77" s="32" t="s">
        <v>107</v>
      </c>
      <c r="AJ77" s="33">
        <v>30.916666666666671</v>
      </c>
      <c r="AK77" s="33">
        <v>29</v>
      </c>
      <c r="AL77" s="24"/>
    </row>
    <row r="78" spans="1:38" x14ac:dyDescent="0.35">
      <c r="A78" s="31">
        <v>18151</v>
      </c>
      <c r="B78" s="22" t="s">
        <v>199</v>
      </c>
      <c r="C78" s="34" t="s">
        <v>104</v>
      </c>
      <c r="D78" s="34" t="s">
        <v>112</v>
      </c>
      <c r="E78" s="34">
        <v>50.6</v>
      </c>
      <c r="F78" s="34">
        <v>63.6</v>
      </c>
      <c r="I78" s="34" t="s">
        <v>111</v>
      </c>
      <c r="J78" s="34" t="s">
        <v>104</v>
      </c>
      <c r="K78" s="34">
        <v>64</v>
      </c>
      <c r="L78" s="34">
        <v>50.25</v>
      </c>
      <c r="O78" s="34" t="s">
        <v>107</v>
      </c>
      <c r="P78" s="34" t="s">
        <v>107</v>
      </c>
      <c r="Q78" s="34">
        <v>47.5</v>
      </c>
      <c r="R78" s="34">
        <v>42</v>
      </c>
      <c r="U78" s="37">
        <v>109.065</v>
      </c>
      <c r="V78" s="37">
        <v>107.29503105590067</v>
      </c>
      <c r="W78" s="37"/>
      <c r="X78" s="37">
        <v>126.80000000000001</v>
      </c>
      <c r="Y78" s="37">
        <f t="shared" si="1"/>
        <v>126.80000000000001</v>
      </c>
      <c r="Z78" s="38"/>
      <c r="AB78" s="9" t="s">
        <v>112</v>
      </c>
      <c r="AC78" s="9" t="s">
        <v>104</v>
      </c>
      <c r="AD78" s="9">
        <v>66.375</v>
      </c>
      <c r="AE78" s="9">
        <v>63.875</v>
      </c>
      <c r="AF78" s="27"/>
      <c r="AH78" s="32" t="s">
        <v>104</v>
      </c>
      <c r="AI78" s="32" t="s">
        <v>105</v>
      </c>
      <c r="AJ78" s="33">
        <v>54.666666666666664</v>
      </c>
      <c r="AK78" s="33">
        <v>65.583333333333343</v>
      </c>
      <c r="AL78" s="24"/>
    </row>
    <row r="79" spans="1:38" x14ac:dyDescent="0.35">
      <c r="A79" s="31">
        <v>18153</v>
      </c>
      <c r="B79" s="22" t="s">
        <v>200</v>
      </c>
      <c r="C79" s="34" t="s">
        <v>107</v>
      </c>
      <c r="D79" s="34" t="s">
        <v>107</v>
      </c>
      <c r="E79" s="34">
        <v>31.400000000000006</v>
      </c>
      <c r="F79" s="34">
        <v>26.400000000000006</v>
      </c>
      <c r="I79" s="34" t="s">
        <v>104</v>
      </c>
      <c r="J79" s="34" t="s">
        <v>104</v>
      </c>
      <c r="K79" s="34">
        <v>50</v>
      </c>
      <c r="L79" s="34">
        <v>51</v>
      </c>
      <c r="O79" s="34" t="s">
        <v>105</v>
      </c>
      <c r="P79" s="34" t="s">
        <v>110</v>
      </c>
      <c r="Q79" s="34">
        <v>80.75</v>
      </c>
      <c r="R79" s="34">
        <v>59</v>
      </c>
      <c r="U79" s="37">
        <v>96.350714285714275</v>
      </c>
      <c r="V79" s="37">
        <v>99.580745341614943</v>
      </c>
      <c r="W79" s="37"/>
      <c r="X79" s="37">
        <v>122.80000000000001</v>
      </c>
      <c r="Y79" s="37">
        <f t="shared" si="1"/>
        <v>122.80000000000001</v>
      </c>
      <c r="Z79" s="38"/>
      <c r="AB79" s="9" t="s">
        <v>107</v>
      </c>
      <c r="AC79" s="9" t="s">
        <v>110</v>
      </c>
      <c r="AD79" s="9">
        <v>36.125</v>
      </c>
      <c r="AE79" s="9">
        <v>50</v>
      </c>
      <c r="AF79" s="27"/>
      <c r="AH79" s="32" t="s">
        <v>107</v>
      </c>
      <c r="AI79" s="32" t="s">
        <v>107</v>
      </c>
      <c r="AJ79" s="33">
        <v>36.833333333333336</v>
      </c>
      <c r="AK79" s="33">
        <v>31.166666666666671</v>
      </c>
      <c r="AL79" s="24"/>
    </row>
    <row r="80" spans="1:38" x14ac:dyDescent="0.35">
      <c r="A80" s="31">
        <v>18155</v>
      </c>
      <c r="B80" s="22" t="s">
        <v>201</v>
      </c>
      <c r="C80" s="34" t="s">
        <v>112</v>
      </c>
      <c r="D80" s="34" t="s">
        <v>108</v>
      </c>
      <c r="E80" s="34">
        <v>60.2</v>
      </c>
      <c r="F80" s="34">
        <v>46.6</v>
      </c>
      <c r="I80" s="34" t="s">
        <v>107</v>
      </c>
      <c r="J80" s="34" t="s">
        <v>107</v>
      </c>
      <c r="K80" s="34">
        <v>30.5</v>
      </c>
      <c r="L80" s="34">
        <v>28.25</v>
      </c>
      <c r="O80" s="34" t="s">
        <v>111</v>
      </c>
      <c r="P80" s="34" t="s">
        <v>104</v>
      </c>
      <c r="Q80" s="34">
        <v>77.75</v>
      </c>
      <c r="R80" s="34">
        <v>68.5</v>
      </c>
      <c r="U80" s="37">
        <v>99.493571428571443</v>
      </c>
      <c r="V80" s="37">
        <v>102.58074534161494</v>
      </c>
      <c r="W80" s="37"/>
      <c r="X80" s="37">
        <v>103.4</v>
      </c>
      <c r="Y80" s="37">
        <f t="shared" si="1"/>
        <v>103.4</v>
      </c>
      <c r="Z80" s="38"/>
      <c r="AB80" s="9" t="s">
        <v>107</v>
      </c>
      <c r="AC80" s="9" t="s">
        <v>109</v>
      </c>
      <c r="AD80" s="9">
        <v>36.875</v>
      </c>
      <c r="AE80" s="9">
        <v>51.5</v>
      </c>
      <c r="AF80" s="27"/>
      <c r="AH80" s="32" t="s">
        <v>107</v>
      </c>
      <c r="AI80" s="32" t="s">
        <v>108</v>
      </c>
      <c r="AJ80" s="33">
        <v>28.833333333333329</v>
      </c>
      <c r="AK80" s="33">
        <v>50.909090909090907</v>
      </c>
      <c r="AL80" s="24"/>
    </row>
    <row r="81" spans="1:38" x14ac:dyDescent="0.35">
      <c r="A81" s="31">
        <v>18157</v>
      </c>
      <c r="B81" s="22" t="s">
        <v>202</v>
      </c>
      <c r="C81" s="34" t="s">
        <v>111</v>
      </c>
      <c r="D81" s="34" t="s">
        <v>112</v>
      </c>
      <c r="E81" s="34">
        <v>62</v>
      </c>
      <c r="F81" s="34">
        <v>64.2</v>
      </c>
      <c r="I81" s="34" t="s">
        <v>104</v>
      </c>
      <c r="J81" s="34" t="s">
        <v>105</v>
      </c>
      <c r="K81" s="34">
        <v>55.75</v>
      </c>
      <c r="L81" s="34">
        <v>67.75</v>
      </c>
      <c r="O81" s="34" t="s">
        <v>104</v>
      </c>
      <c r="P81" s="34" t="s">
        <v>104</v>
      </c>
      <c r="Q81" s="34">
        <v>66</v>
      </c>
      <c r="R81" s="34">
        <v>72.75</v>
      </c>
      <c r="U81" s="37">
        <v>112.63642857142855</v>
      </c>
      <c r="V81" s="37">
        <v>112.1521739130435</v>
      </c>
      <c r="W81" s="37"/>
      <c r="X81" s="37">
        <v>97.199999999999989</v>
      </c>
      <c r="Y81" s="37">
        <f t="shared" si="1"/>
        <v>97.199999999999989</v>
      </c>
      <c r="Z81" s="38"/>
      <c r="AB81" s="9" t="s">
        <v>105</v>
      </c>
      <c r="AC81" s="9" t="s">
        <v>105</v>
      </c>
      <c r="AD81" s="9">
        <v>73.875</v>
      </c>
      <c r="AE81" s="9">
        <v>75.875</v>
      </c>
      <c r="AF81" s="27"/>
      <c r="AH81" s="32" t="s">
        <v>105</v>
      </c>
      <c r="AI81" s="32" t="s">
        <v>105</v>
      </c>
      <c r="AJ81" s="33">
        <v>69.416666666666671</v>
      </c>
      <c r="AK81" s="33">
        <v>66.416666666666657</v>
      </c>
      <c r="AL81" s="24"/>
    </row>
    <row r="82" spans="1:38" x14ac:dyDescent="0.35">
      <c r="A82" s="31">
        <v>18159</v>
      </c>
      <c r="B82" s="22" t="s">
        <v>203</v>
      </c>
      <c r="C82" s="34" t="s">
        <v>108</v>
      </c>
      <c r="D82" s="34" t="s">
        <v>108</v>
      </c>
      <c r="E82" s="34">
        <v>48.4</v>
      </c>
      <c r="F82" s="34">
        <v>48.2</v>
      </c>
      <c r="I82" s="34" t="s">
        <v>114</v>
      </c>
      <c r="J82" s="34" t="s">
        <v>105</v>
      </c>
      <c r="K82" s="34">
        <v>80.25</v>
      </c>
      <c r="L82" s="34">
        <v>76.25</v>
      </c>
      <c r="O82" s="34" t="s">
        <v>104</v>
      </c>
      <c r="P82" s="34" t="s">
        <v>108</v>
      </c>
      <c r="Q82" s="34">
        <v>66.5</v>
      </c>
      <c r="R82" s="34">
        <v>65</v>
      </c>
      <c r="U82" s="37">
        <v>83.207857142857137</v>
      </c>
      <c r="V82" s="37">
        <v>82.580745341614943</v>
      </c>
      <c r="W82" s="37"/>
      <c r="X82" s="37">
        <v>72.400000000000006</v>
      </c>
      <c r="Y82" s="37">
        <f t="shared" si="1"/>
        <v>72.400000000000006</v>
      </c>
      <c r="Z82" s="38"/>
      <c r="AB82" s="9" t="s">
        <v>110</v>
      </c>
      <c r="AC82" s="9" t="s">
        <v>104</v>
      </c>
      <c r="AD82" s="9">
        <v>46</v>
      </c>
      <c r="AE82" s="9">
        <v>64.75</v>
      </c>
      <c r="AF82" s="27"/>
      <c r="AH82" s="32" t="s">
        <v>105</v>
      </c>
      <c r="AI82" s="32" t="s">
        <v>112</v>
      </c>
      <c r="AJ82" s="33">
        <v>68.25</v>
      </c>
      <c r="AK82" s="33">
        <v>62.5</v>
      </c>
      <c r="AL82" s="24"/>
    </row>
    <row r="83" spans="1:38" x14ac:dyDescent="0.35">
      <c r="A83" s="31">
        <v>18161</v>
      </c>
      <c r="B83" s="22" t="s">
        <v>204</v>
      </c>
      <c r="C83" s="34" t="s">
        <v>104</v>
      </c>
      <c r="D83" s="34" t="s">
        <v>104</v>
      </c>
      <c r="E83" s="34">
        <v>55.4</v>
      </c>
      <c r="F83" s="34">
        <v>56.2</v>
      </c>
      <c r="I83" s="34" t="s">
        <v>104</v>
      </c>
      <c r="J83" s="34" t="s">
        <v>111</v>
      </c>
      <c r="K83" s="34">
        <v>54.75</v>
      </c>
      <c r="L83" s="34">
        <v>65.5</v>
      </c>
      <c r="O83" s="34" t="s">
        <v>108</v>
      </c>
      <c r="P83" s="34" t="s">
        <v>113</v>
      </c>
      <c r="Q83" s="34">
        <v>64.25</v>
      </c>
      <c r="R83" s="34">
        <v>56</v>
      </c>
      <c r="U83" s="37">
        <v>96.922142857142859</v>
      </c>
      <c r="V83" s="37">
        <v>89.723602484472082</v>
      </c>
      <c r="W83" s="37"/>
      <c r="X83" s="37">
        <v>95</v>
      </c>
      <c r="Y83" s="37">
        <f t="shared" si="1"/>
        <v>95</v>
      </c>
      <c r="Z83" s="38"/>
      <c r="AA83" s="34" t="e">
        <f>+L:AEZ120L:AEG:AEZ120L:AEZ12G:AE</f>
        <v>#NAME?</v>
      </c>
      <c r="AB83" s="9" t="s">
        <v>104</v>
      </c>
      <c r="AC83" s="9" t="s">
        <v>104</v>
      </c>
      <c r="AD83" s="9">
        <v>62.375</v>
      </c>
      <c r="AE83" s="9">
        <v>66</v>
      </c>
      <c r="AF83" s="27"/>
      <c r="AH83" s="32" t="s">
        <v>104</v>
      </c>
      <c r="AI83" s="32" t="s">
        <v>104</v>
      </c>
      <c r="AJ83" s="33">
        <v>52.363636363636367</v>
      </c>
      <c r="AK83" s="33">
        <v>60.454545454545453</v>
      </c>
      <c r="AL83" s="24"/>
    </row>
    <row r="84" spans="1:38" x14ac:dyDescent="0.35">
      <c r="A84" s="31">
        <v>18163</v>
      </c>
      <c r="B84" s="22" t="s">
        <v>205</v>
      </c>
      <c r="C84" s="34" t="s">
        <v>106</v>
      </c>
      <c r="D84" s="34" t="s">
        <v>112</v>
      </c>
      <c r="E84" s="34">
        <v>76.400000000000006</v>
      </c>
      <c r="F84" s="34">
        <v>62.8</v>
      </c>
      <c r="I84" s="34" t="s">
        <v>110</v>
      </c>
      <c r="J84" s="34" t="s">
        <v>110</v>
      </c>
      <c r="K84" s="34">
        <v>35.25</v>
      </c>
      <c r="L84" s="34">
        <v>35.25</v>
      </c>
      <c r="O84" s="34" t="s">
        <v>104</v>
      </c>
      <c r="P84" s="34" t="s">
        <v>104</v>
      </c>
      <c r="Q84" s="34">
        <v>71</v>
      </c>
      <c r="R84" s="34">
        <v>69.5</v>
      </c>
      <c r="U84" s="37">
        <v>114.065</v>
      </c>
      <c r="V84" s="37">
        <v>110.86645962732922</v>
      </c>
      <c r="W84" s="37"/>
      <c r="X84" s="37">
        <v>100.80000000000001</v>
      </c>
      <c r="Y84" s="37">
        <f t="shared" si="1"/>
        <v>100.80000000000001</v>
      </c>
      <c r="Z84" s="38"/>
      <c r="AB84" s="9" t="s">
        <v>106</v>
      </c>
      <c r="AC84" s="9" t="s">
        <v>106</v>
      </c>
      <c r="AD84" s="9">
        <v>95.75</v>
      </c>
      <c r="AE84" s="9">
        <v>96</v>
      </c>
      <c r="AF84" s="27"/>
      <c r="AH84" s="32" t="s">
        <v>111</v>
      </c>
      <c r="AI84" s="32" t="s">
        <v>110</v>
      </c>
      <c r="AJ84" s="33">
        <v>61.666666666666664</v>
      </c>
      <c r="AK84" s="33">
        <v>41.166666666666664</v>
      </c>
      <c r="AL84" s="24"/>
    </row>
    <row r="85" spans="1:38" x14ac:dyDescent="0.35">
      <c r="A85" s="31">
        <v>18165</v>
      </c>
      <c r="B85" s="22" t="s">
        <v>206</v>
      </c>
      <c r="C85" s="34" t="s">
        <v>107</v>
      </c>
      <c r="D85" s="34" t="s">
        <v>107</v>
      </c>
      <c r="E85" s="34">
        <v>23.400000000000006</v>
      </c>
      <c r="F85" s="34">
        <v>24.200000000000003</v>
      </c>
      <c r="I85" s="34" t="s">
        <v>104</v>
      </c>
      <c r="J85" s="34" t="s">
        <v>108</v>
      </c>
      <c r="K85" s="34">
        <v>60.25</v>
      </c>
      <c r="L85" s="34">
        <v>46.75</v>
      </c>
      <c r="O85" s="34" t="s">
        <v>114</v>
      </c>
      <c r="P85" s="34" t="s">
        <v>112</v>
      </c>
      <c r="Q85" s="34">
        <v>82.75</v>
      </c>
      <c r="R85" s="34">
        <v>75</v>
      </c>
      <c r="U85" s="37">
        <v>87.636428571428553</v>
      </c>
      <c r="V85" s="37">
        <v>93.580745341614943</v>
      </c>
      <c r="W85" s="37"/>
      <c r="X85" s="37">
        <v>100.4</v>
      </c>
      <c r="Y85" s="37">
        <f t="shared" si="1"/>
        <v>100.4</v>
      </c>
      <c r="Z85" s="38"/>
      <c r="AB85" s="9" t="s">
        <v>108</v>
      </c>
      <c r="AC85" s="9" t="s">
        <v>108</v>
      </c>
      <c r="AD85" s="9">
        <v>52.875</v>
      </c>
      <c r="AE85" s="9">
        <v>53.75</v>
      </c>
      <c r="AF85" s="27"/>
      <c r="AH85" s="32" t="s">
        <v>107</v>
      </c>
      <c r="AI85" s="32" t="s">
        <v>110</v>
      </c>
      <c r="AJ85" s="33">
        <v>30.333333333333329</v>
      </c>
      <c r="AK85" s="33">
        <v>37.833333333333336</v>
      </c>
      <c r="AL85" s="24"/>
    </row>
    <row r="86" spans="1:38" x14ac:dyDescent="0.35">
      <c r="A86" s="31">
        <v>18167</v>
      </c>
      <c r="B86" s="22" t="s">
        <v>207</v>
      </c>
      <c r="C86" s="34" t="s">
        <v>104</v>
      </c>
      <c r="D86" s="34" t="s">
        <v>104</v>
      </c>
      <c r="E86" s="34">
        <v>55</v>
      </c>
      <c r="F86" s="34">
        <v>53.4</v>
      </c>
      <c r="I86" s="34" t="s">
        <v>108</v>
      </c>
      <c r="J86" s="34" t="s">
        <v>108</v>
      </c>
      <c r="K86" s="34">
        <v>42.25</v>
      </c>
      <c r="L86" s="34">
        <v>41.5</v>
      </c>
      <c r="O86" s="34" t="s">
        <v>110</v>
      </c>
      <c r="P86" s="34" t="s">
        <v>110</v>
      </c>
      <c r="Q86" s="34">
        <v>59</v>
      </c>
      <c r="R86" s="34">
        <v>60</v>
      </c>
      <c r="U86" s="37">
        <v>112.77928571428572</v>
      </c>
      <c r="V86" s="37">
        <v>109.29503105590067</v>
      </c>
      <c r="W86" s="37"/>
      <c r="X86" s="37">
        <v>113.19999999999999</v>
      </c>
      <c r="Y86" s="37">
        <f t="shared" si="1"/>
        <v>113.19999999999999</v>
      </c>
      <c r="Z86" s="38"/>
      <c r="AB86" s="9" t="s">
        <v>106</v>
      </c>
      <c r="AC86" s="9" t="s">
        <v>106</v>
      </c>
      <c r="AD86" s="9">
        <v>84.875</v>
      </c>
      <c r="AE86" s="9">
        <v>84.75</v>
      </c>
      <c r="AF86" s="27"/>
      <c r="AH86" s="32" t="s">
        <v>108</v>
      </c>
      <c r="AI86" s="32" t="s">
        <v>107</v>
      </c>
      <c r="AJ86" s="33">
        <v>49.583333333333336</v>
      </c>
      <c r="AK86" s="33">
        <v>32.333333333333329</v>
      </c>
      <c r="AL86" s="24"/>
    </row>
    <row r="87" spans="1:38" x14ac:dyDescent="0.35">
      <c r="A87" s="31">
        <v>18169</v>
      </c>
      <c r="B87" s="22" t="s">
        <v>208</v>
      </c>
      <c r="C87" s="34" t="s">
        <v>104</v>
      </c>
      <c r="D87" s="34" t="s">
        <v>104</v>
      </c>
      <c r="E87" s="34">
        <v>52.6</v>
      </c>
      <c r="F87" s="34">
        <v>55.4</v>
      </c>
      <c r="I87" s="34" t="s">
        <v>110</v>
      </c>
      <c r="J87" s="34" t="s">
        <v>109</v>
      </c>
      <c r="K87" s="34">
        <v>35.5</v>
      </c>
      <c r="L87" s="34">
        <v>38.5</v>
      </c>
      <c r="O87" s="34" t="s">
        <v>104</v>
      </c>
      <c r="P87" s="34" t="s">
        <v>104</v>
      </c>
      <c r="Q87" s="34">
        <v>71.25</v>
      </c>
      <c r="R87" s="34">
        <v>65.5</v>
      </c>
      <c r="U87" s="37">
        <v>108.49357142857144</v>
      </c>
      <c r="V87" s="37">
        <v>103.86645962732922</v>
      </c>
      <c r="W87" s="37"/>
      <c r="X87" s="37">
        <v>109.6</v>
      </c>
      <c r="Y87" s="37">
        <f t="shared" si="1"/>
        <v>109.6</v>
      </c>
      <c r="Z87" s="38"/>
      <c r="AB87" s="9" t="s">
        <v>111</v>
      </c>
      <c r="AC87" s="9" t="s">
        <v>105</v>
      </c>
      <c r="AD87" s="9">
        <v>68.625</v>
      </c>
      <c r="AE87" s="9">
        <v>73.375</v>
      </c>
      <c r="AF87" s="27"/>
      <c r="AH87" s="32" t="s">
        <v>105</v>
      </c>
      <c r="AI87" s="32" t="s">
        <v>104</v>
      </c>
      <c r="AJ87" s="33">
        <v>64.583333333333343</v>
      </c>
      <c r="AK87" s="33">
        <v>52.75</v>
      </c>
      <c r="AL87" s="24"/>
    </row>
    <row r="88" spans="1:38" x14ac:dyDescent="0.35">
      <c r="A88" s="31">
        <v>18171</v>
      </c>
      <c r="B88" s="22" t="s">
        <v>209</v>
      </c>
      <c r="C88" s="34" t="s">
        <v>105</v>
      </c>
      <c r="D88" s="34" t="s">
        <v>104</v>
      </c>
      <c r="E88" s="34">
        <v>65.2</v>
      </c>
      <c r="F88" s="34">
        <v>48.8</v>
      </c>
      <c r="I88" s="34" t="s">
        <v>104</v>
      </c>
      <c r="J88" s="34" t="s">
        <v>105</v>
      </c>
      <c r="K88" s="34">
        <v>55.5</v>
      </c>
      <c r="L88" s="34">
        <v>74</v>
      </c>
      <c r="O88" s="34" t="s">
        <v>104</v>
      </c>
      <c r="P88" s="34" t="s">
        <v>108</v>
      </c>
      <c r="Q88" s="34">
        <v>66.25</v>
      </c>
      <c r="R88" s="34">
        <v>63.75</v>
      </c>
      <c r="U88" s="37">
        <v>89.493571428571443</v>
      </c>
      <c r="V88" s="37">
        <v>89.723602484472082</v>
      </c>
      <c r="W88" s="37"/>
      <c r="X88" s="37">
        <v>90.4</v>
      </c>
      <c r="Y88" s="37">
        <f t="shared" si="1"/>
        <v>90.4</v>
      </c>
      <c r="Z88" s="38"/>
      <c r="AB88" s="9" t="s">
        <v>107</v>
      </c>
      <c r="AC88" s="9" t="s">
        <v>113</v>
      </c>
      <c r="AD88" s="9">
        <v>32.875</v>
      </c>
      <c r="AE88" s="9">
        <v>45.142857142857146</v>
      </c>
      <c r="AF88" s="27"/>
      <c r="AH88" s="32" t="s">
        <v>104</v>
      </c>
      <c r="AI88" s="32" t="s">
        <v>105</v>
      </c>
      <c r="AJ88" s="33">
        <v>52.454545454545453</v>
      </c>
      <c r="AK88" s="33">
        <v>70.416666666666671</v>
      </c>
      <c r="AL88" s="24"/>
    </row>
    <row r="89" spans="1:38" x14ac:dyDescent="0.35">
      <c r="A89" s="31">
        <v>18173</v>
      </c>
      <c r="B89" s="22" t="s">
        <v>210</v>
      </c>
      <c r="C89" s="34" t="s">
        <v>105</v>
      </c>
      <c r="D89" s="34" t="s">
        <v>105</v>
      </c>
      <c r="E89" s="34">
        <v>70.2</v>
      </c>
      <c r="F89" s="34">
        <v>67</v>
      </c>
      <c r="I89" s="34" t="s">
        <v>106</v>
      </c>
      <c r="J89" s="34" t="s">
        <v>106</v>
      </c>
      <c r="K89" s="34">
        <v>83.5</v>
      </c>
      <c r="L89" s="34">
        <v>82.25</v>
      </c>
      <c r="O89" s="34" t="s">
        <v>114</v>
      </c>
      <c r="P89" s="34" t="s">
        <v>111</v>
      </c>
      <c r="Q89" s="34">
        <v>82.75</v>
      </c>
      <c r="R89" s="34">
        <v>76.5</v>
      </c>
      <c r="U89" s="37">
        <v>103.92214285714286</v>
      </c>
      <c r="V89" s="37">
        <v>101.72360248447208</v>
      </c>
      <c r="W89" s="37"/>
      <c r="X89" s="37">
        <v>115.6</v>
      </c>
      <c r="Y89" s="37">
        <f t="shared" si="1"/>
        <v>115.6</v>
      </c>
      <c r="Z89" s="38"/>
      <c r="AB89" s="9" t="s">
        <v>105</v>
      </c>
      <c r="AC89" s="9" t="s">
        <v>105</v>
      </c>
      <c r="AD89" s="9">
        <v>73.875</v>
      </c>
      <c r="AE89" s="9">
        <v>76.375</v>
      </c>
      <c r="AF89" s="27"/>
      <c r="AH89" s="32" t="s">
        <v>106</v>
      </c>
      <c r="AI89" s="32" t="s">
        <v>114</v>
      </c>
      <c r="AJ89" s="33">
        <v>73.166666666666671</v>
      </c>
      <c r="AK89" s="33">
        <v>74.583333333333329</v>
      </c>
      <c r="AL89" s="24"/>
    </row>
    <row r="90" spans="1:38" x14ac:dyDescent="0.35">
      <c r="A90" s="31">
        <v>18175</v>
      </c>
      <c r="B90" s="22" t="s">
        <v>211</v>
      </c>
      <c r="C90" s="34" t="s">
        <v>109</v>
      </c>
      <c r="D90" s="34" t="s">
        <v>110</v>
      </c>
      <c r="E90" s="34">
        <v>45.6</v>
      </c>
      <c r="F90" s="34">
        <v>39.6</v>
      </c>
      <c r="I90" s="34" t="s">
        <v>113</v>
      </c>
      <c r="J90" s="34" t="s">
        <v>109</v>
      </c>
      <c r="K90" s="34">
        <v>31.25</v>
      </c>
      <c r="L90" s="34">
        <v>38.75</v>
      </c>
      <c r="O90" s="34" t="s">
        <v>106</v>
      </c>
      <c r="P90" s="34" t="s">
        <v>114</v>
      </c>
      <c r="Q90" s="34">
        <v>90.5</v>
      </c>
      <c r="R90" s="34">
        <v>84.5</v>
      </c>
      <c r="U90" s="37">
        <v>93.064999999999998</v>
      </c>
      <c r="V90" s="37">
        <v>95.580745341614943</v>
      </c>
      <c r="W90" s="37"/>
      <c r="X90" s="37">
        <v>102</v>
      </c>
      <c r="Y90" s="37">
        <f t="shared" si="1"/>
        <v>102</v>
      </c>
      <c r="Z90" s="38"/>
      <c r="AB90" s="9" t="s">
        <v>113</v>
      </c>
      <c r="AC90" s="9" t="s">
        <v>107</v>
      </c>
      <c r="AD90" s="9">
        <v>40.125</v>
      </c>
      <c r="AE90" s="9">
        <v>43</v>
      </c>
      <c r="AF90" s="27"/>
      <c r="AH90" s="32" t="s">
        <v>113</v>
      </c>
      <c r="AI90" s="32" t="s">
        <v>113</v>
      </c>
      <c r="AJ90" s="33">
        <v>37.833333333333336</v>
      </c>
      <c r="AK90" s="33">
        <v>30.916666666666671</v>
      </c>
      <c r="AL90" s="24"/>
    </row>
    <row r="91" spans="1:38" x14ac:dyDescent="0.35">
      <c r="A91" s="31">
        <v>18177</v>
      </c>
      <c r="B91" s="22" t="s">
        <v>212</v>
      </c>
      <c r="C91" s="34" t="s">
        <v>109</v>
      </c>
      <c r="D91" s="34" t="s">
        <v>110</v>
      </c>
      <c r="E91" s="34">
        <v>45.6</v>
      </c>
      <c r="F91" s="34">
        <v>42.4</v>
      </c>
      <c r="I91" s="34" t="s">
        <v>110</v>
      </c>
      <c r="J91" s="34" t="s">
        <v>108</v>
      </c>
      <c r="K91" s="34">
        <v>35.75</v>
      </c>
      <c r="L91" s="34">
        <v>43</v>
      </c>
      <c r="O91" s="34" t="s">
        <v>107</v>
      </c>
      <c r="P91" s="34" t="s">
        <v>107</v>
      </c>
      <c r="Q91" s="34">
        <v>50.5</v>
      </c>
      <c r="R91" s="34">
        <v>54.5</v>
      </c>
      <c r="U91" s="37">
        <v>98.350714285714275</v>
      </c>
      <c r="V91" s="37">
        <v>96.580745341614943</v>
      </c>
      <c r="W91" s="37"/>
      <c r="X91" s="37">
        <v>87.4</v>
      </c>
      <c r="Y91" s="37">
        <f t="shared" si="1"/>
        <v>87.4</v>
      </c>
      <c r="Z91" s="38"/>
      <c r="AB91" s="9" t="s">
        <v>104</v>
      </c>
      <c r="AC91" s="9" t="s">
        <v>104</v>
      </c>
      <c r="AD91" s="9">
        <v>64.125</v>
      </c>
      <c r="AE91" s="9">
        <v>65.625</v>
      </c>
      <c r="AF91" s="27"/>
      <c r="AH91" s="32" t="s">
        <v>109</v>
      </c>
      <c r="AI91" s="32" t="s">
        <v>113</v>
      </c>
      <c r="AJ91" s="33">
        <v>46.416666666666664</v>
      </c>
      <c r="AK91" s="33">
        <v>34.083333333333329</v>
      </c>
      <c r="AL91" s="24"/>
    </row>
    <row r="92" spans="1:38" x14ac:dyDescent="0.35">
      <c r="A92" s="31">
        <v>18179</v>
      </c>
      <c r="B92" s="22" t="s">
        <v>213</v>
      </c>
      <c r="C92" s="34" t="s">
        <v>104</v>
      </c>
      <c r="D92" s="34" t="s">
        <v>105</v>
      </c>
      <c r="E92" s="34">
        <v>55.2</v>
      </c>
      <c r="F92" s="34">
        <v>68.599999999999994</v>
      </c>
      <c r="I92" s="34" t="s">
        <v>105</v>
      </c>
      <c r="J92" s="34" t="s">
        <v>105</v>
      </c>
      <c r="K92" s="34">
        <v>75.25</v>
      </c>
      <c r="L92" s="34">
        <v>74.75</v>
      </c>
      <c r="O92" s="34" t="s">
        <v>105</v>
      </c>
      <c r="P92" s="34" t="s">
        <v>106</v>
      </c>
      <c r="Q92" s="34">
        <v>79</v>
      </c>
      <c r="R92" s="34">
        <v>87.25</v>
      </c>
      <c r="U92" s="37">
        <v>105.35071428571428</v>
      </c>
      <c r="V92" s="37">
        <v>101.58074534161494</v>
      </c>
      <c r="W92" s="37"/>
      <c r="X92" s="37">
        <v>83.199999999999989</v>
      </c>
      <c r="Y92" s="37">
        <f t="shared" si="1"/>
        <v>83.199999999999989</v>
      </c>
      <c r="Z92" s="38"/>
      <c r="AB92" s="9" t="s">
        <v>108</v>
      </c>
      <c r="AC92" s="9" t="s">
        <v>108</v>
      </c>
      <c r="AD92" s="9">
        <v>50.125</v>
      </c>
      <c r="AE92" s="9">
        <v>54.5</v>
      </c>
      <c r="AF92" s="27"/>
      <c r="AH92" s="32" t="s">
        <v>114</v>
      </c>
      <c r="AI92" s="32" t="s">
        <v>106</v>
      </c>
      <c r="AJ92" s="33">
        <v>69.75</v>
      </c>
      <c r="AK92" s="33">
        <v>78.833333333333329</v>
      </c>
      <c r="AL92" s="24"/>
    </row>
    <row r="93" spans="1:38" x14ac:dyDescent="0.35">
      <c r="A93" s="31">
        <v>18181</v>
      </c>
      <c r="B93" s="22" t="s">
        <v>214</v>
      </c>
      <c r="C93" s="34" t="s">
        <v>108</v>
      </c>
      <c r="D93" s="34" t="s">
        <v>104</v>
      </c>
      <c r="E93" s="34">
        <v>50.4</v>
      </c>
      <c r="F93" s="34">
        <v>62</v>
      </c>
      <c r="I93" s="34" t="s">
        <v>104</v>
      </c>
      <c r="J93" s="34" t="s">
        <v>104</v>
      </c>
      <c r="K93" s="34">
        <v>45.75</v>
      </c>
      <c r="L93" s="34">
        <v>50.25</v>
      </c>
      <c r="O93" s="34" t="s">
        <v>110</v>
      </c>
      <c r="P93" s="34" t="s">
        <v>109</v>
      </c>
      <c r="Q93" s="34">
        <v>57.75</v>
      </c>
      <c r="R93" s="34">
        <v>62.25</v>
      </c>
      <c r="U93" s="37">
        <v>95.207857142857137</v>
      </c>
      <c r="V93" s="37">
        <v>95.723602484472082</v>
      </c>
      <c r="W93" s="37"/>
      <c r="X93" s="37">
        <v>97.4</v>
      </c>
      <c r="Y93" s="37">
        <f t="shared" si="1"/>
        <v>97.4</v>
      </c>
      <c r="Z93" s="38"/>
      <c r="AB93" s="9" t="s">
        <v>112</v>
      </c>
      <c r="AC93" s="9" t="s">
        <v>109</v>
      </c>
      <c r="AD93" s="9">
        <v>67</v>
      </c>
      <c r="AE93" s="9">
        <v>53</v>
      </c>
      <c r="AF93" s="27"/>
      <c r="AH93" s="32" t="s">
        <v>104</v>
      </c>
      <c r="AI93" s="32" t="s">
        <v>104</v>
      </c>
      <c r="AJ93" s="33">
        <v>55.333333333333336</v>
      </c>
      <c r="AK93" s="33">
        <v>57</v>
      </c>
      <c r="AL93" s="24"/>
    </row>
    <row r="94" spans="1:38" x14ac:dyDescent="0.35">
      <c r="A94" s="31">
        <v>18183</v>
      </c>
      <c r="B94" s="22" t="s">
        <v>215</v>
      </c>
      <c r="C94" s="34" t="s">
        <v>114</v>
      </c>
      <c r="D94" s="34" t="s">
        <v>114</v>
      </c>
      <c r="E94" s="34">
        <v>72.2</v>
      </c>
      <c r="F94" s="34">
        <v>76.8</v>
      </c>
      <c r="I94" s="34" t="s">
        <v>105</v>
      </c>
      <c r="J94" s="34" t="s">
        <v>104</v>
      </c>
      <c r="K94" s="34">
        <v>76</v>
      </c>
      <c r="L94" s="34">
        <v>56</v>
      </c>
      <c r="O94" s="34" t="s">
        <v>105</v>
      </c>
      <c r="P94" s="34" t="s">
        <v>114</v>
      </c>
      <c r="Q94" s="34">
        <v>81</v>
      </c>
      <c r="R94" s="34">
        <v>85.75</v>
      </c>
      <c r="U94" s="37">
        <v>100.35071428571428</v>
      </c>
      <c r="V94" s="37">
        <v>99.009316770186359</v>
      </c>
      <c r="W94" s="37"/>
      <c r="X94" s="37">
        <v>98.4</v>
      </c>
      <c r="Y94" s="37">
        <f t="shared" si="1"/>
        <v>98.4</v>
      </c>
      <c r="Z94" s="38"/>
      <c r="AB94" s="9" t="s">
        <v>104</v>
      </c>
      <c r="AC94" s="9" t="s">
        <v>104</v>
      </c>
      <c r="AD94" s="9">
        <v>56.625</v>
      </c>
      <c r="AE94" s="9">
        <v>57.875</v>
      </c>
      <c r="AF94" s="27"/>
      <c r="AH94" s="32" t="s">
        <v>105</v>
      </c>
      <c r="AI94" s="32" t="s">
        <v>106</v>
      </c>
      <c r="AJ94" s="33">
        <v>66.166666666666657</v>
      </c>
      <c r="AK94" s="33">
        <v>77.416666666666671</v>
      </c>
      <c r="AL94" s="24"/>
    </row>
  </sheetData>
  <mergeCells count="6">
    <mergeCell ref="AH1:AI1"/>
    <mergeCell ref="C1:D1"/>
    <mergeCell ref="I1:J1"/>
    <mergeCell ref="O1:R1"/>
    <mergeCell ref="U1:Y1"/>
    <mergeCell ref="AB1:AC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50"/>
  </sheetPr>
  <dimension ref="A2:U95"/>
  <sheetViews>
    <sheetView topLeftCell="A85" workbookViewId="0">
      <selection activeCell="G114" sqref="G114"/>
    </sheetView>
  </sheetViews>
  <sheetFormatPr defaultColWidth="9.1796875" defaultRowHeight="14.5" x14ac:dyDescent="0.35"/>
  <cols>
    <col min="1" max="1" width="9.1796875" style="21"/>
    <col min="2" max="2" width="14.453125" style="21" bestFit="1" customWidth="1"/>
    <col min="3" max="4" width="6.26953125" style="21" bestFit="1" customWidth="1"/>
    <col min="5" max="5" width="2.7265625" style="4" customWidth="1"/>
    <col min="6" max="7" width="15.81640625" style="21" bestFit="1" customWidth="1"/>
    <col min="8" max="9" width="13.54296875" style="21" bestFit="1" customWidth="1"/>
    <col min="10" max="10" width="2.7265625" style="4" customWidth="1"/>
    <col min="11" max="16384" width="9.1796875" style="21"/>
  </cols>
  <sheetData>
    <row r="2" spans="1:21" x14ac:dyDescent="0.35">
      <c r="C2" s="12">
        <v>2012</v>
      </c>
      <c r="D2" s="12">
        <v>2018</v>
      </c>
      <c r="E2" s="3"/>
      <c r="F2" s="12">
        <v>2012</v>
      </c>
      <c r="G2" s="12">
        <v>2018</v>
      </c>
      <c r="H2" s="12">
        <v>2012</v>
      </c>
      <c r="I2" s="12">
        <v>2018</v>
      </c>
      <c r="J2" s="3"/>
      <c r="K2" s="45" t="s">
        <v>265</v>
      </c>
      <c r="L2" s="45"/>
      <c r="M2" s="45"/>
      <c r="N2" s="45"/>
      <c r="O2" s="45"/>
      <c r="Q2" s="45" t="s">
        <v>266</v>
      </c>
      <c r="R2" s="45"/>
      <c r="S2" s="45"/>
      <c r="T2" s="45"/>
      <c r="U2" s="45"/>
    </row>
    <row r="3" spans="1:21" s="23" customFormat="1" ht="72.5" x14ac:dyDescent="0.35">
      <c r="A3" s="23" t="s">
        <v>0</v>
      </c>
      <c r="B3" s="23" t="s">
        <v>1</v>
      </c>
      <c r="C3" s="26" t="s">
        <v>98</v>
      </c>
      <c r="D3" s="26" t="s">
        <v>98</v>
      </c>
      <c r="E3" s="25"/>
      <c r="F3" s="23" t="s">
        <v>99</v>
      </c>
      <c r="G3" s="23" t="s">
        <v>99</v>
      </c>
      <c r="H3" s="26" t="s">
        <v>263</v>
      </c>
      <c r="I3" s="26" t="s">
        <v>263</v>
      </c>
      <c r="J3" s="25"/>
      <c r="K3" s="23" t="s">
        <v>264</v>
      </c>
      <c r="L3" s="23" t="s">
        <v>100</v>
      </c>
      <c r="M3" s="23" t="s">
        <v>101</v>
      </c>
      <c r="N3" s="23" t="s">
        <v>102</v>
      </c>
      <c r="O3" s="23" t="s">
        <v>103</v>
      </c>
      <c r="Q3" s="23" t="s">
        <v>115</v>
      </c>
      <c r="R3" s="23" t="s">
        <v>100</v>
      </c>
      <c r="S3" s="23" t="s">
        <v>101</v>
      </c>
      <c r="T3" s="23" t="s">
        <v>102</v>
      </c>
      <c r="U3" s="23" t="s">
        <v>103</v>
      </c>
    </row>
    <row r="4" spans="1:21" x14ac:dyDescent="0.35">
      <c r="A4" s="21">
        <v>18001</v>
      </c>
      <c r="B4" s="21" t="s">
        <v>2</v>
      </c>
      <c r="C4" s="21" t="s">
        <v>108</v>
      </c>
      <c r="D4" s="21" t="s">
        <v>105</v>
      </c>
      <c r="F4" s="21">
        <v>58</v>
      </c>
      <c r="G4" s="21">
        <v>24</v>
      </c>
      <c r="H4" s="21">
        <v>50</v>
      </c>
      <c r="I4" s="21">
        <v>66.8</v>
      </c>
      <c r="K4" s="21">
        <v>21</v>
      </c>
      <c r="L4" s="21">
        <v>68</v>
      </c>
      <c r="M4" s="21">
        <v>8</v>
      </c>
      <c r="N4" s="21">
        <v>31</v>
      </c>
      <c r="O4" s="21">
        <v>38</v>
      </c>
      <c r="Q4" s="21">
        <v>49</v>
      </c>
      <c r="R4" s="21">
        <v>71</v>
      </c>
      <c r="S4" s="21">
        <v>57</v>
      </c>
      <c r="T4" s="21">
        <v>11</v>
      </c>
      <c r="U4" s="21">
        <v>62</v>
      </c>
    </row>
    <row r="5" spans="1:21" x14ac:dyDescent="0.35">
      <c r="A5" s="21">
        <v>18003</v>
      </c>
      <c r="B5" s="21" t="s">
        <v>3</v>
      </c>
      <c r="C5" s="21" t="s">
        <v>105</v>
      </c>
      <c r="D5" s="21" t="s">
        <v>111</v>
      </c>
      <c r="F5" s="21">
        <v>17</v>
      </c>
      <c r="G5" s="21">
        <v>25</v>
      </c>
      <c r="H5" s="21">
        <v>69.8</v>
      </c>
      <c r="I5" s="21">
        <v>66.599999999999994</v>
      </c>
      <c r="K5" s="21">
        <v>13</v>
      </c>
      <c r="L5" s="21">
        <v>67</v>
      </c>
      <c r="M5" s="21">
        <v>43</v>
      </c>
      <c r="N5" s="21">
        <v>11</v>
      </c>
      <c r="O5" s="21">
        <v>33</v>
      </c>
      <c r="Q5" s="21">
        <v>20</v>
      </c>
      <c r="R5" s="21">
        <v>61</v>
      </c>
      <c r="S5" s="21">
        <v>45</v>
      </c>
      <c r="T5" s="21">
        <v>9</v>
      </c>
      <c r="U5" s="21">
        <v>16</v>
      </c>
    </row>
    <row r="6" spans="1:21" x14ac:dyDescent="0.35">
      <c r="A6" s="21">
        <v>18005</v>
      </c>
      <c r="B6" s="21" t="s">
        <v>4</v>
      </c>
      <c r="C6" s="21" t="s">
        <v>106</v>
      </c>
      <c r="D6" s="21" t="s">
        <v>106</v>
      </c>
      <c r="F6" s="21">
        <v>3</v>
      </c>
      <c r="G6" s="21">
        <v>4</v>
      </c>
      <c r="H6" s="21">
        <v>82.4</v>
      </c>
      <c r="I6" s="21">
        <v>82.6</v>
      </c>
      <c r="K6" s="21">
        <v>10</v>
      </c>
      <c r="L6" s="21">
        <v>39</v>
      </c>
      <c r="M6" s="21">
        <v>3</v>
      </c>
      <c r="N6" s="21">
        <v>17</v>
      </c>
      <c r="O6" s="21">
        <v>18</v>
      </c>
      <c r="Q6" s="21">
        <v>19</v>
      </c>
      <c r="R6" s="21">
        <v>14</v>
      </c>
      <c r="S6" s="21">
        <v>23</v>
      </c>
      <c r="T6" s="21">
        <v>5</v>
      </c>
      <c r="U6" s="21">
        <v>27</v>
      </c>
    </row>
    <row r="7" spans="1:21" x14ac:dyDescent="0.35">
      <c r="A7" s="21">
        <v>18007</v>
      </c>
      <c r="B7" s="21" t="s">
        <v>5</v>
      </c>
      <c r="C7" s="21" t="s">
        <v>104</v>
      </c>
      <c r="D7" s="21" t="s">
        <v>104</v>
      </c>
      <c r="F7" s="21">
        <v>52</v>
      </c>
      <c r="G7" s="21">
        <v>49</v>
      </c>
      <c r="H7" s="21">
        <v>51.4</v>
      </c>
      <c r="I7" s="21">
        <v>52.4</v>
      </c>
      <c r="K7" s="21">
        <v>64</v>
      </c>
      <c r="L7" s="21">
        <v>35</v>
      </c>
      <c r="M7" s="21">
        <v>38</v>
      </c>
      <c r="N7" s="21">
        <v>16</v>
      </c>
      <c r="O7" s="21">
        <v>85</v>
      </c>
      <c r="Q7" s="21">
        <v>91</v>
      </c>
      <c r="R7" s="21">
        <v>20</v>
      </c>
      <c r="S7" s="21">
        <v>38</v>
      </c>
      <c r="T7" s="21">
        <v>10</v>
      </c>
      <c r="U7" s="21">
        <v>84</v>
      </c>
    </row>
    <row r="8" spans="1:21" x14ac:dyDescent="0.35">
      <c r="A8" s="21">
        <v>18009</v>
      </c>
      <c r="B8" s="21" t="s">
        <v>6</v>
      </c>
      <c r="C8" s="21" t="s">
        <v>107</v>
      </c>
      <c r="D8" s="21" t="s">
        <v>107</v>
      </c>
      <c r="F8" s="21">
        <v>92</v>
      </c>
      <c r="G8" s="21">
        <v>90</v>
      </c>
      <c r="H8" s="21">
        <v>20</v>
      </c>
      <c r="I8" s="21">
        <v>23.200000000000003</v>
      </c>
      <c r="K8" s="21">
        <v>92</v>
      </c>
      <c r="L8" s="21">
        <v>49</v>
      </c>
      <c r="M8" s="21">
        <v>79</v>
      </c>
      <c r="N8" s="21">
        <v>77</v>
      </c>
      <c r="O8" s="21">
        <v>87</v>
      </c>
      <c r="Q8" s="21">
        <v>92</v>
      </c>
      <c r="R8" s="21">
        <v>57</v>
      </c>
      <c r="S8" s="21">
        <v>88</v>
      </c>
      <c r="T8" s="21">
        <v>71</v>
      </c>
      <c r="U8" s="21">
        <v>92</v>
      </c>
    </row>
    <row r="9" spans="1:21" x14ac:dyDescent="0.35">
      <c r="A9" s="21">
        <v>18011</v>
      </c>
      <c r="B9" s="21" t="s">
        <v>7</v>
      </c>
      <c r="C9" s="21" t="s">
        <v>106</v>
      </c>
      <c r="D9" s="21" t="s">
        <v>106</v>
      </c>
      <c r="F9" s="21">
        <v>5</v>
      </c>
      <c r="G9" s="21">
        <v>2</v>
      </c>
      <c r="H9" s="21">
        <v>81</v>
      </c>
      <c r="I9" s="21">
        <v>88</v>
      </c>
      <c r="K9" s="21">
        <v>2</v>
      </c>
      <c r="L9" s="21">
        <v>4</v>
      </c>
      <c r="M9" s="21">
        <v>3</v>
      </c>
      <c r="N9" s="21">
        <v>21</v>
      </c>
      <c r="O9" s="21">
        <v>30</v>
      </c>
      <c r="Q9" s="21">
        <v>4</v>
      </c>
      <c r="R9" s="21">
        <v>6</v>
      </c>
      <c r="S9" s="21">
        <v>10</v>
      </c>
      <c r="T9" s="21">
        <v>26</v>
      </c>
      <c r="U9" s="21">
        <v>49</v>
      </c>
    </row>
    <row r="10" spans="1:21" x14ac:dyDescent="0.35">
      <c r="A10" s="21">
        <v>18013</v>
      </c>
      <c r="B10" s="21" t="s">
        <v>8</v>
      </c>
      <c r="C10" s="21" t="s">
        <v>104</v>
      </c>
      <c r="D10" s="21" t="s">
        <v>104</v>
      </c>
      <c r="F10" s="21">
        <v>38</v>
      </c>
      <c r="G10" s="21">
        <v>43</v>
      </c>
      <c r="H10" s="21">
        <v>57.4</v>
      </c>
      <c r="I10" s="21">
        <v>56</v>
      </c>
      <c r="K10" s="21">
        <v>66</v>
      </c>
      <c r="L10" s="21">
        <v>29</v>
      </c>
      <c r="M10" s="21">
        <v>25</v>
      </c>
      <c r="N10" s="21">
        <v>23</v>
      </c>
      <c r="O10" s="21">
        <v>77</v>
      </c>
      <c r="Q10" s="21">
        <v>51</v>
      </c>
      <c r="R10" s="21">
        <v>38</v>
      </c>
      <c r="S10" s="21">
        <v>31</v>
      </c>
      <c r="T10" s="21">
        <v>23</v>
      </c>
      <c r="U10" s="21">
        <v>70</v>
      </c>
    </row>
    <row r="11" spans="1:21" x14ac:dyDescent="0.35">
      <c r="A11" s="21">
        <v>18015</v>
      </c>
      <c r="B11" s="21" t="s">
        <v>9</v>
      </c>
      <c r="C11" s="21" t="s">
        <v>104</v>
      </c>
      <c r="D11" s="21" t="s">
        <v>108</v>
      </c>
      <c r="F11" s="21">
        <v>44</v>
      </c>
      <c r="G11" s="21">
        <v>60</v>
      </c>
      <c r="H11" s="21">
        <v>54.8</v>
      </c>
      <c r="I11" s="21">
        <v>47.2</v>
      </c>
      <c r="K11" s="21">
        <v>45</v>
      </c>
      <c r="L11" s="21">
        <v>21</v>
      </c>
      <c r="M11" s="21">
        <v>38</v>
      </c>
      <c r="N11" s="21">
        <v>68</v>
      </c>
      <c r="O11" s="21">
        <v>92</v>
      </c>
      <c r="Q11" s="21">
        <v>64</v>
      </c>
      <c r="R11" s="21">
        <v>19</v>
      </c>
      <c r="S11" s="21">
        <v>27</v>
      </c>
      <c r="T11" s="21">
        <v>52</v>
      </c>
      <c r="U11" s="21">
        <v>64</v>
      </c>
    </row>
    <row r="12" spans="1:21" x14ac:dyDescent="0.35">
      <c r="A12" s="21">
        <v>18017</v>
      </c>
      <c r="B12" s="21" t="s">
        <v>10</v>
      </c>
      <c r="C12" s="21" t="s">
        <v>108</v>
      </c>
      <c r="D12" s="21" t="s">
        <v>104</v>
      </c>
      <c r="F12" s="21">
        <v>63</v>
      </c>
      <c r="G12" s="21">
        <v>53</v>
      </c>
      <c r="H12" s="21">
        <v>47</v>
      </c>
      <c r="I12" s="21">
        <v>49.4</v>
      </c>
      <c r="K12" s="21">
        <v>74</v>
      </c>
      <c r="L12" s="21">
        <v>45</v>
      </c>
      <c r="M12" s="21">
        <v>59</v>
      </c>
      <c r="N12" s="21">
        <v>56</v>
      </c>
      <c r="O12" s="21">
        <v>19</v>
      </c>
      <c r="Q12" s="21">
        <v>88</v>
      </c>
      <c r="R12" s="21">
        <v>51</v>
      </c>
      <c r="S12" s="21">
        <v>50</v>
      </c>
      <c r="T12" s="21">
        <v>33</v>
      </c>
      <c r="U12" s="21">
        <v>43</v>
      </c>
    </row>
    <row r="13" spans="1:21" x14ac:dyDescent="0.35">
      <c r="A13" s="21">
        <v>18019</v>
      </c>
      <c r="B13" s="21" t="s">
        <v>11</v>
      </c>
      <c r="C13" s="21" t="s">
        <v>105</v>
      </c>
      <c r="D13" s="21" t="s">
        <v>106</v>
      </c>
      <c r="F13" s="21">
        <v>19</v>
      </c>
      <c r="G13" s="21">
        <v>8</v>
      </c>
      <c r="H13" s="21">
        <v>68.599999999999994</v>
      </c>
      <c r="I13" s="21">
        <v>79</v>
      </c>
      <c r="K13" s="21">
        <v>7</v>
      </c>
      <c r="L13" s="21">
        <v>24</v>
      </c>
      <c r="M13" s="21">
        <v>31</v>
      </c>
      <c r="N13" s="21">
        <v>6</v>
      </c>
      <c r="O13" s="21">
        <v>37</v>
      </c>
      <c r="Q13" s="21">
        <v>10</v>
      </c>
      <c r="R13" s="21">
        <v>32</v>
      </c>
      <c r="S13" s="21">
        <v>25</v>
      </c>
      <c r="T13" s="21">
        <v>31</v>
      </c>
      <c r="U13" s="21">
        <v>59</v>
      </c>
    </row>
    <row r="14" spans="1:21" x14ac:dyDescent="0.35">
      <c r="A14" s="21">
        <v>18021</v>
      </c>
      <c r="B14" s="21" t="s">
        <v>12</v>
      </c>
      <c r="C14" s="21" t="s">
        <v>110</v>
      </c>
      <c r="D14" s="21" t="s">
        <v>113</v>
      </c>
      <c r="F14" s="21">
        <v>75</v>
      </c>
      <c r="G14" s="21">
        <v>82</v>
      </c>
      <c r="H14" s="21">
        <v>40.799999999999997</v>
      </c>
      <c r="I14" s="21">
        <v>29.400000000000006</v>
      </c>
      <c r="K14" s="21">
        <v>68</v>
      </c>
      <c r="L14" s="21">
        <v>61</v>
      </c>
      <c r="M14" s="21">
        <v>59</v>
      </c>
      <c r="N14" s="21">
        <v>77</v>
      </c>
      <c r="O14" s="21">
        <v>88</v>
      </c>
      <c r="Q14" s="21">
        <v>55</v>
      </c>
      <c r="R14" s="21">
        <v>56</v>
      </c>
      <c r="S14" s="21">
        <v>49</v>
      </c>
      <c r="T14" s="21">
        <v>71</v>
      </c>
      <c r="U14" s="21">
        <v>65</v>
      </c>
    </row>
    <row r="15" spans="1:21" x14ac:dyDescent="0.35">
      <c r="A15" s="21">
        <v>18023</v>
      </c>
      <c r="B15" s="21" t="s">
        <v>13</v>
      </c>
      <c r="C15" s="21" t="s">
        <v>108</v>
      </c>
      <c r="D15" s="21" t="s">
        <v>110</v>
      </c>
      <c r="F15" s="21">
        <v>62</v>
      </c>
      <c r="G15" s="21">
        <v>70</v>
      </c>
      <c r="H15" s="21">
        <v>47.2</v>
      </c>
      <c r="I15" s="21">
        <v>41.8</v>
      </c>
      <c r="K15" s="21">
        <v>65</v>
      </c>
      <c r="L15" s="21">
        <v>56</v>
      </c>
      <c r="M15" s="21">
        <v>20</v>
      </c>
      <c r="N15" s="21">
        <v>60</v>
      </c>
      <c r="O15" s="21">
        <v>90</v>
      </c>
      <c r="Q15" s="21">
        <v>72</v>
      </c>
      <c r="R15" s="21">
        <v>38</v>
      </c>
      <c r="S15" s="21">
        <v>38</v>
      </c>
      <c r="T15" s="21">
        <v>69</v>
      </c>
      <c r="U15" s="21">
        <v>47</v>
      </c>
    </row>
    <row r="16" spans="1:21" x14ac:dyDescent="0.35">
      <c r="A16" s="21">
        <v>18025</v>
      </c>
      <c r="B16" s="21" t="s">
        <v>14</v>
      </c>
      <c r="C16" s="21" t="s">
        <v>107</v>
      </c>
      <c r="D16" s="21" t="s">
        <v>107</v>
      </c>
      <c r="F16" s="21">
        <v>89</v>
      </c>
      <c r="G16" s="21">
        <v>91</v>
      </c>
      <c r="H16" s="21">
        <v>26.599999999999994</v>
      </c>
      <c r="I16" s="21">
        <v>21.599999999999994</v>
      </c>
      <c r="K16" s="21">
        <v>77</v>
      </c>
      <c r="L16" s="21">
        <v>82</v>
      </c>
      <c r="M16" s="21">
        <v>83</v>
      </c>
      <c r="N16" s="21">
        <v>77</v>
      </c>
      <c r="O16" s="21">
        <v>73</v>
      </c>
      <c r="Q16" s="21">
        <v>65</v>
      </c>
      <c r="R16" s="21">
        <v>86</v>
      </c>
      <c r="S16" s="21">
        <v>78</v>
      </c>
      <c r="T16" s="21">
        <v>47</v>
      </c>
      <c r="U16" s="21">
        <v>91</v>
      </c>
    </row>
    <row r="17" spans="1:21" x14ac:dyDescent="0.35">
      <c r="A17" s="21">
        <v>18027</v>
      </c>
      <c r="B17" s="21" t="s">
        <v>15</v>
      </c>
      <c r="C17" s="21" t="s">
        <v>104</v>
      </c>
      <c r="D17" s="21" t="s">
        <v>111</v>
      </c>
      <c r="F17" s="21">
        <v>34</v>
      </c>
      <c r="G17" s="21">
        <v>26</v>
      </c>
      <c r="H17" s="21">
        <v>59.4</v>
      </c>
      <c r="I17" s="21">
        <v>66.2</v>
      </c>
      <c r="K17" s="21">
        <v>11</v>
      </c>
      <c r="L17" s="21">
        <v>61</v>
      </c>
      <c r="M17" s="21">
        <v>8</v>
      </c>
      <c r="N17" s="21">
        <v>40</v>
      </c>
      <c r="O17" s="21">
        <v>49</v>
      </c>
      <c r="Q17" s="21">
        <v>22</v>
      </c>
      <c r="R17" s="21">
        <v>69</v>
      </c>
      <c r="S17" s="21">
        <v>1</v>
      </c>
      <c r="T17" s="21">
        <v>32</v>
      </c>
      <c r="U17" s="21">
        <v>79</v>
      </c>
    </row>
    <row r="18" spans="1:21" x14ac:dyDescent="0.35">
      <c r="A18" s="21">
        <v>18029</v>
      </c>
      <c r="B18" s="21" t="s">
        <v>16</v>
      </c>
      <c r="C18" s="21" t="s">
        <v>105</v>
      </c>
      <c r="D18" s="21" t="s">
        <v>104</v>
      </c>
      <c r="F18" s="21">
        <v>20</v>
      </c>
      <c r="G18" s="21">
        <v>41</v>
      </c>
      <c r="H18" s="21">
        <v>68.2</v>
      </c>
      <c r="I18" s="21">
        <v>56.4</v>
      </c>
      <c r="K18" s="21">
        <v>34</v>
      </c>
      <c r="L18" s="21">
        <v>9</v>
      </c>
      <c r="M18" s="21">
        <v>59</v>
      </c>
      <c r="N18" s="21">
        <v>57</v>
      </c>
      <c r="O18" s="21">
        <v>59</v>
      </c>
      <c r="Q18" s="21">
        <v>16</v>
      </c>
      <c r="R18" s="21">
        <v>11</v>
      </c>
      <c r="S18" s="21">
        <v>52</v>
      </c>
      <c r="T18" s="21">
        <v>27</v>
      </c>
      <c r="U18" s="21">
        <v>53</v>
      </c>
    </row>
    <row r="19" spans="1:21" x14ac:dyDescent="0.35">
      <c r="A19" s="21">
        <v>18031</v>
      </c>
      <c r="B19" s="21" t="s">
        <v>17</v>
      </c>
      <c r="C19" s="21" t="s">
        <v>104</v>
      </c>
      <c r="D19" s="21" t="s">
        <v>112</v>
      </c>
      <c r="F19" s="21">
        <v>46</v>
      </c>
      <c r="G19" s="21">
        <v>30</v>
      </c>
      <c r="H19" s="21">
        <v>54.4</v>
      </c>
      <c r="I19" s="21">
        <v>63.6</v>
      </c>
      <c r="K19" s="21">
        <v>20</v>
      </c>
      <c r="L19" s="21">
        <v>35</v>
      </c>
      <c r="M19" s="21">
        <v>8</v>
      </c>
      <c r="N19" s="21">
        <v>49</v>
      </c>
      <c r="O19" s="21">
        <v>70</v>
      </c>
      <c r="Q19" s="21">
        <v>28</v>
      </c>
      <c r="R19" s="21">
        <v>34</v>
      </c>
      <c r="S19" s="21">
        <v>70</v>
      </c>
      <c r="T19" s="21">
        <v>39</v>
      </c>
      <c r="U19" s="21">
        <v>57</v>
      </c>
    </row>
    <row r="20" spans="1:21" x14ac:dyDescent="0.35">
      <c r="A20" s="21">
        <v>18033</v>
      </c>
      <c r="B20" s="21" t="s">
        <v>18</v>
      </c>
      <c r="C20" s="21" t="s">
        <v>111</v>
      </c>
      <c r="D20" s="21" t="s">
        <v>105</v>
      </c>
      <c r="F20" s="21">
        <v>25</v>
      </c>
      <c r="G20" s="21">
        <v>16</v>
      </c>
      <c r="H20" s="21">
        <v>64.599999999999994</v>
      </c>
      <c r="I20" s="21">
        <v>69.599999999999994</v>
      </c>
      <c r="K20" s="21">
        <v>26</v>
      </c>
      <c r="L20" s="21">
        <v>12</v>
      </c>
      <c r="M20" s="21">
        <v>20</v>
      </c>
      <c r="N20" s="21">
        <v>13</v>
      </c>
      <c r="O20" s="21">
        <v>81</v>
      </c>
      <c r="Q20" s="21">
        <v>29</v>
      </c>
      <c r="R20" s="21">
        <v>14</v>
      </c>
      <c r="S20" s="21">
        <v>75</v>
      </c>
      <c r="T20" s="21">
        <v>3</v>
      </c>
      <c r="U20" s="21">
        <v>56</v>
      </c>
    </row>
    <row r="21" spans="1:21" x14ac:dyDescent="0.35">
      <c r="A21" s="21">
        <v>18035</v>
      </c>
      <c r="B21" s="21" t="s">
        <v>19</v>
      </c>
      <c r="C21" s="21" t="s">
        <v>109</v>
      </c>
      <c r="D21" s="21" t="s">
        <v>109</v>
      </c>
      <c r="F21" s="21">
        <v>67</v>
      </c>
      <c r="G21" s="21">
        <v>67</v>
      </c>
      <c r="H21" s="21">
        <v>45.4</v>
      </c>
      <c r="I21" s="21">
        <v>43.4</v>
      </c>
      <c r="K21" s="21">
        <v>50</v>
      </c>
      <c r="L21" s="21">
        <v>91</v>
      </c>
      <c r="M21" s="21">
        <v>76</v>
      </c>
      <c r="N21" s="21">
        <v>5</v>
      </c>
      <c r="O21" s="21">
        <v>61</v>
      </c>
      <c r="Q21" s="21">
        <v>68</v>
      </c>
      <c r="R21" s="21">
        <v>89</v>
      </c>
      <c r="S21" s="21">
        <v>61</v>
      </c>
      <c r="T21" s="21">
        <v>7</v>
      </c>
      <c r="U21" s="21">
        <v>48</v>
      </c>
    </row>
    <row r="22" spans="1:21" x14ac:dyDescent="0.35">
      <c r="A22" s="21">
        <v>18037</v>
      </c>
      <c r="B22" s="21" t="s">
        <v>20</v>
      </c>
      <c r="C22" s="21" t="s">
        <v>106</v>
      </c>
      <c r="D22" s="21" t="s">
        <v>106</v>
      </c>
      <c r="F22" s="21">
        <v>2</v>
      </c>
      <c r="G22" s="21">
        <v>3</v>
      </c>
      <c r="H22" s="21">
        <v>87.6</v>
      </c>
      <c r="I22" s="21">
        <v>83.8</v>
      </c>
      <c r="K22" s="21">
        <v>28</v>
      </c>
      <c r="L22" s="21">
        <v>3</v>
      </c>
      <c r="M22" s="21">
        <v>1</v>
      </c>
      <c r="N22" s="21">
        <v>26</v>
      </c>
      <c r="O22" s="21">
        <v>23</v>
      </c>
      <c r="Q22" s="21">
        <v>23</v>
      </c>
      <c r="R22" s="21">
        <v>4</v>
      </c>
      <c r="S22" s="21">
        <v>6</v>
      </c>
      <c r="T22" s="21">
        <v>19</v>
      </c>
      <c r="U22" s="21">
        <v>10</v>
      </c>
    </row>
    <row r="23" spans="1:21" x14ac:dyDescent="0.35">
      <c r="A23" s="21">
        <v>18039</v>
      </c>
      <c r="B23" s="21" t="s">
        <v>21</v>
      </c>
      <c r="C23" s="21" t="s">
        <v>112</v>
      </c>
      <c r="D23" s="21" t="s">
        <v>114</v>
      </c>
      <c r="F23" s="21">
        <v>31</v>
      </c>
      <c r="G23" s="21">
        <v>13</v>
      </c>
      <c r="H23" s="21">
        <v>60</v>
      </c>
      <c r="I23" s="21">
        <v>74.2</v>
      </c>
      <c r="K23" s="21">
        <v>19</v>
      </c>
      <c r="L23" s="21">
        <v>52</v>
      </c>
      <c r="M23" s="21">
        <v>6</v>
      </c>
      <c r="N23" s="21">
        <v>9</v>
      </c>
      <c r="O23" s="21">
        <v>43</v>
      </c>
      <c r="Q23" s="21">
        <v>18</v>
      </c>
      <c r="R23" s="21">
        <v>59</v>
      </c>
      <c r="S23" s="21">
        <v>90</v>
      </c>
      <c r="T23" s="21">
        <v>20</v>
      </c>
      <c r="U23" s="21">
        <v>13</v>
      </c>
    </row>
    <row r="24" spans="1:21" x14ac:dyDescent="0.35">
      <c r="A24" s="21">
        <v>18041</v>
      </c>
      <c r="B24" s="21" t="s">
        <v>22</v>
      </c>
      <c r="C24" s="21" t="s">
        <v>107</v>
      </c>
      <c r="D24" s="21" t="s">
        <v>107</v>
      </c>
      <c r="F24" s="21">
        <v>90</v>
      </c>
      <c r="G24" s="21">
        <v>92</v>
      </c>
      <c r="H24" s="21">
        <v>26.200000000000003</v>
      </c>
      <c r="I24" s="21">
        <v>19.599999999999994</v>
      </c>
      <c r="K24" s="21">
        <v>81</v>
      </c>
      <c r="L24" s="21">
        <v>87</v>
      </c>
      <c r="M24" s="21">
        <v>86</v>
      </c>
      <c r="N24" s="21">
        <v>77</v>
      </c>
      <c r="O24" s="21">
        <v>71</v>
      </c>
      <c r="Q24" s="21">
        <v>89</v>
      </c>
      <c r="R24" s="21">
        <v>83</v>
      </c>
      <c r="S24" s="21">
        <v>92</v>
      </c>
      <c r="T24" s="21">
        <v>71</v>
      </c>
      <c r="U24" s="21">
        <v>34</v>
      </c>
    </row>
    <row r="25" spans="1:21" x14ac:dyDescent="0.35">
      <c r="A25" s="21">
        <v>18043</v>
      </c>
      <c r="B25" s="21" t="s">
        <v>23</v>
      </c>
      <c r="C25" s="21" t="s">
        <v>105</v>
      </c>
      <c r="D25" s="21" t="s">
        <v>111</v>
      </c>
      <c r="F25" s="21">
        <v>18</v>
      </c>
      <c r="G25" s="21">
        <v>28</v>
      </c>
      <c r="H25" s="21">
        <v>69.400000000000006</v>
      </c>
      <c r="I25" s="21">
        <v>64.599999999999994</v>
      </c>
      <c r="K25" s="21">
        <v>15</v>
      </c>
      <c r="L25" s="21">
        <v>21</v>
      </c>
      <c r="M25" s="21">
        <v>31</v>
      </c>
      <c r="N25" s="21">
        <v>43</v>
      </c>
      <c r="O25" s="21">
        <v>67</v>
      </c>
      <c r="Q25" s="21">
        <v>26</v>
      </c>
      <c r="R25" s="21">
        <v>36</v>
      </c>
      <c r="S25" s="21">
        <v>15</v>
      </c>
      <c r="T25" s="21">
        <v>13</v>
      </c>
      <c r="U25" s="21">
        <v>63</v>
      </c>
    </row>
    <row r="26" spans="1:21" x14ac:dyDescent="0.35">
      <c r="A26" s="21">
        <v>18045</v>
      </c>
      <c r="B26" s="21" t="s">
        <v>24</v>
      </c>
      <c r="C26" s="21" t="s">
        <v>113</v>
      </c>
      <c r="D26" s="21" t="s">
        <v>107</v>
      </c>
      <c r="F26" s="21">
        <v>80</v>
      </c>
      <c r="G26" s="21">
        <v>84</v>
      </c>
      <c r="H26" s="21">
        <v>37.200000000000003</v>
      </c>
      <c r="I26" s="21">
        <v>28</v>
      </c>
      <c r="K26" s="21">
        <v>86</v>
      </c>
      <c r="L26" s="21">
        <v>52</v>
      </c>
      <c r="M26" s="21">
        <v>86</v>
      </c>
      <c r="N26" s="21">
        <v>45</v>
      </c>
      <c r="O26" s="21">
        <v>91</v>
      </c>
      <c r="Q26" s="21">
        <v>83</v>
      </c>
      <c r="R26" s="21">
        <v>40</v>
      </c>
      <c r="S26" s="21">
        <v>74</v>
      </c>
      <c r="T26" s="21">
        <v>45</v>
      </c>
      <c r="U26" s="21">
        <v>72</v>
      </c>
    </row>
    <row r="27" spans="1:21" x14ac:dyDescent="0.35">
      <c r="A27" s="21">
        <v>18047</v>
      </c>
      <c r="B27" s="21" t="s">
        <v>25</v>
      </c>
      <c r="C27" s="21" t="s">
        <v>104</v>
      </c>
      <c r="D27" s="21" t="s">
        <v>104</v>
      </c>
      <c r="F27" s="21">
        <v>48</v>
      </c>
      <c r="G27" s="21">
        <v>50</v>
      </c>
      <c r="H27" s="21">
        <v>53.4</v>
      </c>
      <c r="I27" s="21">
        <v>52.2</v>
      </c>
      <c r="K27" s="21">
        <v>60</v>
      </c>
      <c r="L27" s="21">
        <v>26</v>
      </c>
      <c r="M27" s="21">
        <v>43</v>
      </c>
      <c r="N27" s="21">
        <v>36</v>
      </c>
      <c r="O27" s="21">
        <v>74</v>
      </c>
      <c r="Q27" s="21">
        <v>33</v>
      </c>
      <c r="R27" s="21">
        <v>27</v>
      </c>
      <c r="S27" s="21">
        <v>53</v>
      </c>
      <c r="T27" s="21">
        <v>34</v>
      </c>
      <c r="U27" s="21">
        <v>86</v>
      </c>
    </row>
    <row r="28" spans="1:21" x14ac:dyDescent="0.35">
      <c r="A28" s="21">
        <v>18049</v>
      </c>
      <c r="B28" s="21" t="s">
        <v>26</v>
      </c>
      <c r="C28" s="21" t="s">
        <v>110</v>
      </c>
      <c r="D28" s="21" t="s">
        <v>108</v>
      </c>
      <c r="F28" s="21">
        <v>73</v>
      </c>
      <c r="G28" s="21">
        <v>64</v>
      </c>
      <c r="H28" s="21">
        <v>41.8</v>
      </c>
      <c r="I28" s="21">
        <v>44.6</v>
      </c>
      <c r="K28" s="21">
        <v>62</v>
      </c>
      <c r="L28" s="21">
        <v>45</v>
      </c>
      <c r="M28" s="21">
        <v>59</v>
      </c>
      <c r="N28" s="21">
        <v>77</v>
      </c>
      <c r="O28" s="21">
        <v>34</v>
      </c>
      <c r="Q28" s="21">
        <v>53</v>
      </c>
      <c r="R28" s="21">
        <v>32</v>
      </c>
      <c r="S28" s="21">
        <v>67</v>
      </c>
      <c r="T28" s="21">
        <v>71</v>
      </c>
      <c r="U28" s="21">
        <v>68</v>
      </c>
    </row>
    <row r="29" spans="1:21" x14ac:dyDescent="0.35">
      <c r="A29" s="21">
        <v>18051</v>
      </c>
      <c r="B29" s="21" t="s">
        <v>27</v>
      </c>
      <c r="C29" s="21" t="s">
        <v>106</v>
      </c>
      <c r="D29" s="21" t="s">
        <v>104</v>
      </c>
      <c r="F29" s="21">
        <v>8</v>
      </c>
      <c r="G29" s="21">
        <v>39</v>
      </c>
      <c r="H29" s="21">
        <v>76.599999999999994</v>
      </c>
      <c r="I29" s="21">
        <v>56.8</v>
      </c>
      <c r="K29" s="21">
        <v>35</v>
      </c>
      <c r="L29" s="21">
        <v>28</v>
      </c>
      <c r="M29" s="21">
        <v>13</v>
      </c>
      <c r="N29" s="21">
        <v>75</v>
      </c>
      <c r="O29" s="21">
        <v>65</v>
      </c>
      <c r="Q29" s="21">
        <v>37</v>
      </c>
      <c r="R29" s="21">
        <v>29</v>
      </c>
      <c r="S29" s="21">
        <v>7</v>
      </c>
      <c r="T29" s="21">
        <v>14</v>
      </c>
      <c r="U29" s="21">
        <v>30</v>
      </c>
    </row>
    <row r="30" spans="1:21" x14ac:dyDescent="0.35">
      <c r="A30" s="21">
        <v>18053</v>
      </c>
      <c r="B30" s="21" t="s">
        <v>28</v>
      </c>
      <c r="C30" s="21" t="s">
        <v>110</v>
      </c>
      <c r="D30" s="21" t="s">
        <v>110</v>
      </c>
      <c r="F30" s="21">
        <v>73</v>
      </c>
      <c r="G30" s="21">
        <v>78</v>
      </c>
      <c r="H30" s="21">
        <v>41.8</v>
      </c>
      <c r="I30" s="21">
        <v>34.799999999999997</v>
      </c>
      <c r="K30" s="21">
        <v>83</v>
      </c>
      <c r="L30" s="21">
        <v>90</v>
      </c>
      <c r="M30" s="21">
        <v>72</v>
      </c>
      <c r="N30" s="21">
        <v>30</v>
      </c>
      <c r="O30" s="21">
        <v>51</v>
      </c>
      <c r="Q30" s="21">
        <v>86</v>
      </c>
      <c r="R30" s="21">
        <v>85</v>
      </c>
      <c r="S30" s="21">
        <v>67</v>
      </c>
      <c r="T30" s="21">
        <v>46</v>
      </c>
      <c r="U30" s="21">
        <v>7</v>
      </c>
    </row>
    <row r="31" spans="1:21" x14ac:dyDescent="0.35">
      <c r="A31" s="21">
        <v>18055</v>
      </c>
      <c r="B31" s="21" t="s">
        <v>29</v>
      </c>
      <c r="C31" s="21" t="s">
        <v>108</v>
      </c>
      <c r="D31" s="21" t="s">
        <v>107</v>
      </c>
      <c r="F31" s="21">
        <v>60</v>
      </c>
      <c r="G31" s="21">
        <v>86</v>
      </c>
      <c r="H31" s="21">
        <v>48.6</v>
      </c>
      <c r="I31" s="21">
        <v>26.799999999999997</v>
      </c>
      <c r="K31" s="21">
        <v>70</v>
      </c>
      <c r="L31" s="21">
        <v>73</v>
      </c>
      <c r="M31" s="21">
        <v>91</v>
      </c>
      <c r="N31" s="21">
        <v>69</v>
      </c>
      <c r="O31" s="21">
        <v>63</v>
      </c>
      <c r="Q31" s="21">
        <v>63</v>
      </c>
      <c r="R31" s="21">
        <v>76</v>
      </c>
      <c r="S31" s="21">
        <v>19</v>
      </c>
      <c r="T31" s="21">
        <v>57</v>
      </c>
      <c r="U31" s="21">
        <v>42</v>
      </c>
    </row>
    <row r="32" spans="1:21" x14ac:dyDescent="0.35">
      <c r="A32" s="21">
        <v>18057</v>
      </c>
      <c r="B32" s="21" t="s">
        <v>30</v>
      </c>
      <c r="C32" s="21" t="s">
        <v>106</v>
      </c>
      <c r="D32" s="21" t="s">
        <v>106</v>
      </c>
      <c r="F32" s="21">
        <v>1</v>
      </c>
      <c r="G32" s="21">
        <v>1</v>
      </c>
      <c r="H32" s="21">
        <v>94.6</v>
      </c>
      <c r="I32" s="21">
        <v>95.4</v>
      </c>
      <c r="K32" s="21">
        <v>1</v>
      </c>
      <c r="L32" s="21">
        <v>1</v>
      </c>
      <c r="M32" s="21">
        <v>2</v>
      </c>
      <c r="N32" s="21">
        <v>3</v>
      </c>
      <c r="O32" s="21">
        <v>16</v>
      </c>
      <c r="Q32" s="21">
        <v>1</v>
      </c>
      <c r="R32" s="21">
        <v>2</v>
      </c>
      <c r="S32" s="21">
        <v>2</v>
      </c>
      <c r="T32" s="21">
        <v>4</v>
      </c>
      <c r="U32" s="21">
        <v>18</v>
      </c>
    </row>
    <row r="33" spans="1:21" x14ac:dyDescent="0.35">
      <c r="A33" s="21">
        <v>18059</v>
      </c>
      <c r="B33" s="21" t="s">
        <v>31</v>
      </c>
      <c r="C33" s="21" t="s">
        <v>106</v>
      </c>
      <c r="D33" s="21" t="s">
        <v>114</v>
      </c>
      <c r="F33" s="21">
        <v>6</v>
      </c>
      <c r="G33" s="21">
        <v>12</v>
      </c>
      <c r="H33" s="21">
        <v>78.8</v>
      </c>
      <c r="I33" s="21">
        <v>75.599999999999994</v>
      </c>
      <c r="K33" s="21">
        <v>6</v>
      </c>
      <c r="L33" s="21">
        <v>5</v>
      </c>
      <c r="M33" s="21">
        <v>17</v>
      </c>
      <c r="N33" s="21">
        <v>66</v>
      </c>
      <c r="O33" s="21">
        <v>28</v>
      </c>
      <c r="Q33" s="21">
        <v>3</v>
      </c>
      <c r="R33" s="21">
        <v>3</v>
      </c>
      <c r="S33" s="21">
        <v>19</v>
      </c>
      <c r="T33" s="21">
        <v>12</v>
      </c>
      <c r="U33" s="21">
        <v>69</v>
      </c>
    </row>
    <row r="34" spans="1:21" x14ac:dyDescent="0.35">
      <c r="A34" s="21">
        <v>18061</v>
      </c>
      <c r="B34" s="21" t="s">
        <v>32</v>
      </c>
      <c r="C34" s="21" t="s">
        <v>114</v>
      </c>
      <c r="D34" s="21" t="s">
        <v>105</v>
      </c>
      <c r="F34" s="21">
        <v>13</v>
      </c>
      <c r="G34" s="21">
        <v>16</v>
      </c>
      <c r="H34" s="21">
        <v>70.8</v>
      </c>
      <c r="I34" s="21">
        <v>69.599999999999994</v>
      </c>
      <c r="K34" s="21">
        <v>18</v>
      </c>
      <c r="L34" s="21">
        <v>20</v>
      </c>
      <c r="M34" s="21">
        <v>38</v>
      </c>
      <c r="N34" s="21">
        <v>65</v>
      </c>
      <c r="O34" s="21">
        <v>11</v>
      </c>
      <c r="Q34" s="21">
        <v>8</v>
      </c>
      <c r="R34" s="21">
        <v>18</v>
      </c>
      <c r="S34" s="21">
        <v>22</v>
      </c>
      <c r="T34" s="21">
        <v>63</v>
      </c>
      <c r="U34" s="21">
        <v>35</v>
      </c>
    </row>
    <row r="35" spans="1:21" x14ac:dyDescent="0.35">
      <c r="A35" s="21">
        <v>18063</v>
      </c>
      <c r="B35" s="21" t="s">
        <v>33</v>
      </c>
      <c r="C35" s="21" t="s">
        <v>106</v>
      </c>
      <c r="D35" s="21" t="s">
        <v>106</v>
      </c>
      <c r="F35" s="21">
        <v>6</v>
      </c>
      <c r="G35" s="21">
        <v>6</v>
      </c>
      <c r="H35" s="21">
        <v>78.8</v>
      </c>
      <c r="I35" s="21">
        <v>81</v>
      </c>
      <c r="K35" s="21">
        <v>3</v>
      </c>
      <c r="L35" s="21">
        <v>2</v>
      </c>
      <c r="M35" s="21">
        <v>6</v>
      </c>
      <c r="N35" s="21">
        <v>52</v>
      </c>
      <c r="O35" s="21">
        <v>32</v>
      </c>
      <c r="Q35" s="21">
        <v>2</v>
      </c>
      <c r="R35" s="21">
        <v>1</v>
      </c>
      <c r="S35" s="21">
        <v>12</v>
      </c>
      <c r="T35" s="21">
        <v>25</v>
      </c>
      <c r="U35" s="21">
        <v>66</v>
      </c>
    </row>
    <row r="36" spans="1:21" x14ac:dyDescent="0.35">
      <c r="A36" s="21">
        <v>18065</v>
      </c>
      <c r="B36" s="21" t="s">
        <v>34</v>
      </c>
      <c r="C36" s="21" t="s">
        <v>113</v>
      </c>
      <c r="D36" s="21" t="s">
        <v>110</v>
      </c>
      <c r="F36" s="21">
        <v>83</v>
      </c>
      <c r="G36" s="21">
        <v>79</v>
      </c>
      <c r="H36" s="21">
        <v>33.400000000000006</v>
      </c>
      <c r="I36" s="21">
        <v>34.400000000000006</v>
      </c>
      <c r="K36" s="21">
        <v>39</v>
      </c>
      <c r="L36" s="21">
        <v>75</v>
      </c>
      <c r="M36" s="21">
        <v>53</v>
      </c>
      <c r="N36" s="21">
        <v>72</v>
      </c>
      <c r="O36" s="21">
        <v>89</v>
      </c>
      <c r="Q36" s="21">
        <v>50</v>
      </c>
      <c r="R36" s="21">
        <v>63</v>
      </c>
      <c r="S36" s="21">
        <v>89</v>
      </c>
      <c r="T36" s="21">
        <v>60</v>
      </c>
      <c r="U36" s="21">
        <v>71</v>
      </c>
    </row>
    <row r="37" spans="1:21" x14ac:dyDescent="0.35">
      <c r="A37" s="21">
        <v>18067</v>
      </c>
      <c r="B37" s="21" t="s">
        <v>35</v>
      </c>
      <c r="C37" s="21" t="s">
        <v>113</v>
      </c>
      <c r="D37" s="21" t="s">
        <v>110</v>
      </c>
      <c r="F37" s="21">
        <v>82</v>
      </c>
      <c r="G37" s="21">
        <v>71</v>
      </c>
      <c r="H37" s="21">
        <v>34.599999999999994</v>
      </c>
      <c r="I37" s="21">
        <v>41.2</v>
      </c>
      <c r="K37" s="21">
        <v>55</v>
      </c>
      <c r="L37" s="21">
        <v>65</v>
      </c>
      <c r="M37" s="21">
        <v>59</v>
      </c>
      <c r="N37" s="21">
        <v>59</v>
      </c>
      <c r="O37" s="21">
        <v>56</v>
      </c>
      <c r="Q37" s="21">
        <v>79</v>
      </c>
      <c r="R37" s="21">
        <v>64</v>
      </c>
      <c r="S37" s="21">
        <v>79</v>
      </c>
      <c r="T37" s="21">
        <v>64</v>
      </c>
      <c r="U37" s="21">
        <v>41</v>
      </c>
    </row>
    <row r="38" spans="1:21" x14ac:dyDescent="0.35">
      <c r="A38" s="21">
        <v>18069</v>
      </c>
      <c r="B38" s="21" t="s">
        <v>36</v>
      </c>
      <c r="C38" s="21" t="s">
        <v>104</v>
      </c>
      <c r="D38" s="21" t="s">
        <v>108</v>
      </c>
      <c r="F38" s="21">
        <v>50</v>
      </c>
      <c r="G38" s="21">
        <v>56</v>
      </c>
      <c r="H38" s="21">
        <v>52.4</v>
      </c>
      <c r="I38" s="21">
        <v>48.4</v>
      </c>
      <c r="K38" s="21">
        <v>71</v>
      </c>
      <c r="L38" s="21">
        <v>31</v>
      </c>
      <c r="M38" s="21">
        <v>31</v>
      </c>
      <c r="N38" s="21">
        <v>63</v>
      </c>
      <c r="O38" s="21">
        <v>62</v>
      </c>
      <c r="Q38" s="21">
        <v>76</v>
      </c>
      <c r="R38" s="21">
        <v>24</v>
      </c>
      <c r="S38" s="21">
        <v>71</v>
      </c>
      <c r="T38" s="21">
        <v>56</v>
      </c>
      <c r="U38" s="21">
        <v>11</v>
      </c>
    </row>
    <row r="39" spans="1:21" x14ac:dyDescent="0.35">
      <c r="A39" s="21">
        <v>18071</v>
      </c>
      <c r="B39" s="21" t="s">
        <v>37</v>
      </c>
      <c r="C39" s="21" t="s">
        <v>111</v>
      </c>
      <c r="D39" s="21" t="s">
        <v>106</v>
      </c>
      <c r="F39" s="21">
        <v>26</v>
      </c>
      <c r="G39" s="21">
        <v>9</v>
      </c>
      <c r="H39" s="21">
        <v>62.6</v>
      </c>
      <c r="I39" s="21">
        <v>78.2</v>
      </c>
      <c r="K39" s="21">
        <v>17</v>
      </c>
      <c r="L39" s="21">
        <v>51</v>
      </c>
      <c r="M39" s="21">
        <v>13</v>
      </c>
      <c r="N39" s="21">
        <v>15</v>
      </c>
      <c r="O39" s="21">
        <v>13</v>
      </c>
      <c r="Q39" s="21">
        <v>42</v>
      </c>
      <c r="R39" s="21">
        <v>44</v>
      </c>
      <c r="S39" s="21">
        <v>31</v>
      </c>
      <c r="T39" s="21">
        <v>24</v>
      </c>
      <c r="U39" s="21">
        <v>46</v>
      </c>
    </row>
    <row r="40" spans="1:21" x14ac:dyDescent="0.35">
      <c r="A40" s="21">
        <v>18073</v>
      </c>
      <c r="B40" s="21" t="s">
        <v>38</v>
      </c>
      <c r="C40" s="21" t="s">
        <v>114</v>
      </c>
      <c r="D40" s="21" t="s">
        <v>112</v>
      </c>
      <c r="F40" s="21">
        <v>10</v>
      </c>
      <c r="G40" s="21">
        <v>32</v>
      </c>
      <c r="H40" s="21">
        <v>74.400000000000006</v>
      </c>
      <c r="I40" s="21">
        <v>63</v>
      </c>
      <c r="K40" s="21">
        <v>24</v>
      </c>
      <c r="L40" s="21">
        <v>16</v>
      </c>
      <c r="M40" s="21">
        <v>77</v>
      </c>
      <c r="N40" s="21">
        <v>39</v>
      </c>
      <c r="O40" s="21">
        <v>29</v>
      </c>
      <c r="Q40" s="21">
        <v>13</v>
      </c>
      <c r="R40" s="21">
        <v>14</v>
      </c>
      <c r="S40" s="21">
        <v>38</v>
      </c>
      <c r="T40" s="21">
        <v>43</v>
      </c>
      <c r="U40" s="21">
        <v>20</v>
      </c>
    </row>
    <row r="41" spans="1:21" x14ac:dyDescent="0.35">
      <c r="A41" s="21">
        <v>18075</v>
      </c>
      <c r="B41" s="21" t="s">
        <v>39</v>
      </c>
      <c r="C41" s="21" t="s">
        <v>110</v>
      </c>
      <c r="D41" s="21" t="s">
        <v>108</v>
      </c>
      <c r="F41" s="21">
        <v>77</v>
      </c>
      <c r="G41" s="21">
        <v>62</v>
      </c>
      <c r="H41" s="21">
        <v>39.200000000000003</v>
      </c>
      <c r="I41" s="21">
        <v>46.4</v>
      </c>
      <c r="K41" s="21">
        <v>63</v>
      </c>
      <c r="L41" s="21">
        <v>59</v>
      </c>
      <c r="M41" s="21">
        <v>53</v>
      </c>
      <c r="N41" s="21">
        <v>71</v>
      </c>
      <c r="O41" s="21">
        <v>22</v>
      </c>
      <c r="Q41" s="21">
        <v>77</v>
      </c>
      <c r="R41" s="21">
        <v>73</v>
      </c>
      <c r="S41" s="21">
        <v>29</v>
      </c>
      <c r="T41" s="21">
        <v>71</v>
      </c>
      <c r="U41" s="21">
        <v>54</v>
      </c>
    </row>
    <row r="42" spans="1:21" x14ac:dyDescent="0.35">
      <c r="A42" s="21">
        <v>18077</v>
      </c>
      <c r="B42" s="21" t="s">
        <v>40</v>
      </c>
      <c r="C42" s="21" t="s">
        <v>112</v>
      </c>
      <c r="D42" s="21" t="s">
        <v>104</v>
      </c>
      <c r="F42" s="21">
        <v>31</v>
      </c>
      <c r="G42" s="21">
        <v>48</v>
      </c>
      <c r="H42" s="21">
        <v>60</v>
      </c>
      <c r="I42" s="21">
        <v>52.8</v>
      </c>
      <c r="K42" s="21">
        <v>36</v>
      </c>
      <c r="L42" s="21">
        <v>55</v>
      </c>
      <c r="M42" s="21">
        <v>59</v>
      </c>
      <c r="N42" s="21">
        <v>32</v>
      </c>
      <c r="O42" s="21">
        <v>54</v>
      </c>
      <c r="Q42" s="21">
        <v>46</v>
      </c>
      <c r="R42" s="21">
        <v>46</v>
      </c>
      <c r="S42" s="21">
        <v>57</v>
      </c>
      <c r="T42" s="21">
        <v>42</v>
      </c>
      <c r="U42" s="21">
        <v>9</v>
      </c>
    </row>
    <row r="43" spans="1:21" x14ac:dyDescent="0.35">
      <c r="A43" s="21">
        <v>18079</v>
      </c>
      <c r="B43" s="21" t="s">
        <v>41</v>
      </c>
      <c r="C43" s="21" t="s">
        <v>110</v>
      </c>
      <c r="D43" s="21" t="s">
        <v>110</v>
      </c>
      <c r="F43" s="21">
        <v>76</v>
      </c>
      <c r="G43" s="21">
        <v>74</v>
      </c>
      <c r="H43" s="21">
        <v>40.6</v>
      </c>
      <c r="I43" s="21">
        <v>40.200000000000003</v>
      </c>
      <c r="K43" s="21">
        <v>61</v>
      </c>
      <c r="L43" s="21">
        <v>48</v>
      </c>
      <c r="M43" s="21">
        <v>66</v>
      </c>
      <c r="N43" s="21">
        <v>64</v>
      </c>
      <c r="O43" s="21">
        <v>60</v>
      </c>
      <c r="Q43" s="21">
        <v>35</v>
      </c>
      <c r="R43" s="21">
        <v>71</v>
      </c>
      <c r="S43" s="21">
        <v>79</v>
      </c>
      <c r="T43" s="21">
        <v>51</v>
      </c>
      <c r="U43" s="21">
        <v>61</v>
      </c>
    </row>
    <row r="44" spans="1:21" x14ac:dyDescent="0.35">
      <c r="A44" s="21">
        <v>18081</v>
      </c>
      <c r="B44" s="21" t="s">
        <v>42</v>
      </c>
      <c r="C44" s="21" t="s">
        <v>106</v>
      </c>
      <c r="D44" s="21" t="s">
        <v>106</v>
      </c>
      <c r="F44" s="21">
        <v>4</v>
      </c>
      <c r="G44" s="21">
        <v>5</v>
      </c>
      <c r="H44" s="21">
        <v>81.2</v>
      </c>
      <c r="I44" s="21">
        <v>81.8</v>
      </c>
      <c r="K44" s="21">
        <v>4</v>
      </c>
      <c r="L44" s="21">
        <v>7</v>
      </c>
      <c r="M44" s="21">
        <v>8</v>
      </c>
      <c r="N44" s="21">
        <v>46</v>
      </c>
      <c r="O44" s="21">
        <v>26</v>
      </c>
      <c r="Q44" s="21">
        <v>5</v>
      </c>
      <c r="R44" s="21">
        <v>17</v>
      </c>
      <c r="S44" s="21">
        <v>13</v>
      </c>
      <c r="T44" s="21">
        <v>8</v>
      </c>
      <c r="U44" s="21">
        <v>51</v>
      </c>
    </row>
    <row r="45" spans="1:21" x14ac:dyDescent="0.35">
      <c r="A45" s="21">
        <v>18083</v>
      </c>
      <c r="B45" s="21" t="s">
        <v>43</v>
      </c>
      <c r="C45" s="21" t="s">
        <v>104</v>
      </c>
      <c r="D45" s="21" t="s">
        <v>104</v>
      </c>
      <c r="F45" s="21">
        <v>47</v>
      </c>
      <c r="G45" s="21">
        <v>51</v>
      </c>
      <c r="H45" s="21">
        <v>53.8</v>
      </c>
      <c r="I45" s="21">
        <v>50.6</v>
      </c>
      <c r="K45" s="21">
        <v>58</v>
      </c>
      <c r="L45" s="21">
        <v>80</v>
      </c>
      <c r="M45" s="21">
        <v>46</v>
      </c>
      <c r="N45" s="21">
        <v>55</v>
      </c>
      <c r="O45" s="21">
        <v>8</v>
      </c>
      <c r="Q45" s="21">
        <v>73</v>
      </c>
      <c r="R45" s="21">
        <v>83</v>
      </c>
      <c r="S45" s="21">
        <v>3</v>
      </c>
      <c r="T45" s="21">
        <v>40</v>
      </c>
      <c r="U45" s="21">
        <v>32</v>
      </c>
    </row>
    <row r="46" spans="1:21" x14ac:dyDescent="0.35">
      <c r="A46" s="21">
        <v>18085</v>
      </c>
      <c r="B46" s="21" t="s">
        <v>44</v>
      </c>
      <c r="C46" s="21" t="s">
        <v>114</v>
      </c>
      <c r="D46" s="21" t="s">
        <v>106</v>
      </c>
      <c r="F46" s="21">
        <v>12</v>
      </c>
      <c r="G46" s="21">
        <v>7</v>
      </c>
      <c r="H46" s="21">
        <v>71</v>
      </c>
      <c r="I46" s="21">
        <v>80.400000000000006</v>
      </c>
      <c r="K46" s="21">
        <v>23</v>
      </c>
      <c r="L46" s="21">
        <v>23</v>
      </c>
      <c r="M46" s="21">
        <v>13</v>
      </c>
      <c r="N46" s="21">
        <v>12</v>
      </c>
      <c r="O46" s="21">
        <v>27</v>
      </c>
      <c r="Q46" s="21">
        <v>31</v>
      </c>
      <c r="R46" s="21">
        <v>25</v>
      </c>
      <c r="S46" s="21">
        <v>38</v>
      </c>
      <c r="T46" s="21">
        <v>18</v>
      </c>
      <c r="U46" s="21">
        <v>33</v>
      </c>
    </row>
    <row r="47" spans="1:21" x14ac:dyDescent="0.35">
      <c r="A47" s="21">
        <v>18087</v>
      </c>
      <c r="B47" s="21" t="s">
        <v>45</v>
      </c>
      <c r="C47" s="21" t="s">
        <v>109</v>
      </c>
      <c r="D47" s="21" t="s">
        <v>114</v>
      </c>
      <c r="F47" s="21">
        <v>68</v>
      </c>
      <c r="G47" s="21">
        <v>10</v>
      </c>
      <c r="H47" s="21">
        <v>44.2</v>
      </c>
      <c r="I47" s="21">
        <v>76.8</v>
      </c>
      <c r="K47" s="21">
        <v>14</v>
      </c>
      <c r="L47" s="21">
        <v>18</v>
      </c>
      <c r="M47" s="21">
        <v>3</v>
      </c>
      <c r="N47" s="21">
        <v>33</v>
      </c>
      <c r="O47" s="21">
        <v>48</v>
      </c>
      <c r="Q47" s="21">
        <v>21</v>
      </c>
      <c r="R47" s="21">
        <v>43</v>
      </c>
      <c r="S47" s="21">
        <v>86</v>
      </c>
      <c r="T47" s="21">
        <v>71</v>
      </c>
      <c r="U47" s="21">
        <v>58</v>
      </c>
    </row>
    <row r="48" spans="1:21" x14ac:dyDescent="0.35">
      <c r="A48" s="21">
        <v>18089</v>
      </c>
      <c r="B48" s="21" t="s">
        <v>46</v>
      </c>
      <c r="C48" s="21" t="s">
        <v>104</v>
      </c>
      <c r="D48" s="21" t="s">
        <v>109</v>
      </c>
      <c r="F48" s="21">
        <v>54</v>
      </c>
      <c r="G48" s="21">
        <v>66</v>
      </c>
      <c r="H48" s="21">
        <v>50.8</v>
      </c>
      <c r="I48" s="21">
        <v>43.8</v>
      </c>
      <c r="K48" s="21">
        <v>47</v>
      </c>
      <c r="L48" s="21">
        <v>79</v>
      </c>
      <c r="M48" s="21">
        <v>90</v>
      </c>
      <c r="N48" s="21">
        <v>25</v>
      </c>
      <c r="O48" s="21">
        <v>40</v>
      </c>
      <c r="Q48" s="21">
        <v>43</v>
      </c>
      <c r="R48" s="21">
        <v>74</v>
      </c>
      <c r="S48" s="21">
        <v>53</v>
      </c>
      <c r="T48" s="21">
        <v>54</v>
      </c>
      <c r="U48" s="21">
        <v>22</v>
      </c>
    </row>
    <row r="49" spans="1:21" x14ac:dyDescent="0.35">
      <c r="A49" s="21">
        <v>18091</v>
      </c>
      <c r="B49" s="21" t="s">
        <v>47</v>
      </c>
      <c r="C49" s="21" t="s">
        <v>108</v>
      </c>
      <c r="D49" s="21" t="s">
        <v>108</v>
      </c>
      <c r="F49" s="21">
        <v>57</v>
      </c>
      <c r="G49" s="21">
        <v>64</v>
      </c>
      <c r="H49" s="21">
        <v>50.2</v>
      </c>
      <c r="I49" s="21">
        <v>44.6</v>
      </c>
      <c r="K49" s="21">
        <v>38</v>
      </c>
      <c r="L49" s="21">
        <v>70</v>
      </c>
      <c r="M49" s="21">
        <v>88</v>
      </c>
      <c r="N49" s="21">
        <v>34</v>
      </c>
      <c r="O49" s="21">
        <v>47</v>
      </c>
      <c r="Q49" s="21">
        <v>56</v>
      </c>
      <c r="R49" s="21">
        <v>60</v>
      </c>
      <c r="S49" s="21">
        <v>75</v>
      </c>
      <c r="T49" s="21">
        <v>22</v>
      </c>
      <c r="U49" s="21">
        <v>36</v>
      </c>
    </row>
    <row r="50" spans="1:21" x14ac:dyDescent="0.35">
      <c r="A50" s="21">
        <v>18093</v>
      </c>
      <c r="B50" s="21" t="s">
        <v>48</v>
      </c>
      <c r="C50" s="21" t="s">
        <v>110</v>
      </c>
      <c r="D50" s="21" t="s">
        <v>108</v>
      </c>
      <c r="F50" s="21">
        <v>79</v>
      </c>
      <c r="G50" s="21">
        <v>57</v>
      </c>
      <c r="H50" s="21">
        <v>38</v>
      </c>
      <c r="I50" s="21">
        <v>48.2</v>
      </c>
      <c r="K50" s="21">
        <v>49</v>
      </c>
      <c r="L50" s="21">
        <v>56</v>
      </c>
      <c r="M50" s="21">
        <v>85</v>
      </c>
      <c r="N50" s="21">
        <v>38</v>
      </c>
      <c r="O50" s="21">
        <v>31</v>
      </c>
      <c r="Q50" s="21">
        <v>60</v>
      </c>
      <c r="R50" s="21">
        <v>66</v>
      </c>
      <c r="S50" s="21">
        <v>75</v>
      </c>
      <c r="T50" s="21">
        <v>71</v>
      </c>
      <c r="U50" s="21">
        <v>38</v>
      </c>
    </row>
    <row r="51" spans="1:21" x14ac:dyDescent="0.35">
      <c r="A51" s="21">
        <v>18095</v>
      </c>
      <c r="B51" s="21" t="s">
        <v>49</v>
      </c>
      <c r="C51" s="21" t="s">
        <v>110</v>
      </c>
      <c r="D51" s="21" t="s">
        <v>110</v>
      </c>
      <c r="F51" s="21">
        <v>72</v>
      </c>
      <c r="G51" s="21">
        <v>77</v>
      </c>
      <c r="H51" s="21">
        <v>42.2</v>
      </c>
      <c r="I51" s="21">
        <v>38.6</v>
      </c>
      <c r="K51" s="21">
        <v>51</v>
      </c>
      <c r="L51" s="21">
        <v>85</v>
      </c>
      <c r="M51" s="21">
        <v>72</v>
      </c>
      <c r="N51" s="21">
        <v>47</v>
      </c>
      <c r="O51" s="21">
        <v>52</v>
      </c>
      <c r="Q51" s="21">
        <v>71</v>
      </c>
      <c r="R51" s="21">
        <v>62</v>
      </c>
      <c r="S51" s="21">
        <v>66</v>
      </c>
      <c r="T51" s="21">
        <v>71</v>
      </c>
      <c r="U51" s="21">
        <v>19</v>
      </c>
    </row>
    <row r="52" spans="1:21" x14ac:dyDescent="0.35">
      <c r="A52" s="21">
        <v>18097</v>
      </c>
      <c r="B52" s="21" t="s">
        <v>50</v>
      </c>
      <c r="C52" s="21" t="s">
        <v>105</v>
      </c>
      <c r="D52" s="21" t="s">
        <v>105</v>
      </c>
      <c r="F52" s="21">
        <v>14</v>
      </c>
      <c r="G52" s="21">
        <v>16</v>
      </c>
      <c r="H52" s="21">
        <v>70.400000000000006</v>
      </c>
      <c r="I52" s="21">
        <v>69.599999999999994</v>
      </c>
      <c r="K52" s="21">
        <v>12</v>
      </c>
      <c r="L52" s="21">
        <v>89</v>
      </c>
      <c r="M52" s="21">
        <v>46</v>
      </c>
      <c r="N52" s="21">
        <v>1</v>
      </c>
      <c r="O52" s="21">
        <v>4</v>
      </c>
      <c r="Q52" s="21">
        <v>27</v>
      </c>
      <c r="R52" s="21">
        <v>87</v>
      </c>
      <c r="S52" s="21">
        <v>31</v>
      </c>
      <c r="T52" s="21">
        <v>1</v>
      </c>
      <c r="U52" s="21">
        <v>2</v>
      </c>
    </row>
    <row r="53" spans="1:21" x14ac:dyDescent="0.35">
      <c r="A53" s="21">
        <v>18099</v>
      </c>
      <c r="B53" s="21" t="s">
        <v>51</v>
      </c>
      <c r="C53" s="21" t="s">
        <v>112</v>
      </c>
      <c r="D53" s="21" t="s">
        <v>111</v>
      </c>
      <c r="F53" s="21">
        <v>31</v>
      </c>
      <c r="G53" s="21">
        <v>26</v>
      </c>
      <c r="H53" s="21">
        <v>60</v>
      </c>
      <c r="I53" s="21">
        <v>66.2</v>
      </c>
      <c r="K53" s="21">
        <v>43</v>
      </c>
      <c r="L53" s="21">
        <v>40</v>
      </c>
      <c r="M53" s="21">
        <v>17</v>
      </c>
      <c r="N53" s="21">
        <v>24</v>
      </c>
      <c r="O53" s="21">
        <v>45</v>
      </c>
      <c r="Q53" s="21">
        <v>32</v>
      </c>
      <c r="R53" s="21">
        <v>46</v>
      </c>
      <c r="S53" s="21">
        <v>71</v>
      </c>
      <c r="T53" s="21">
        <v>37</v>
      </c>
      <c r="U53" s="21">
        <v>14</v>
      </c>
    </row>
    <row r="54" spans="1:21" x14ac:dyDescent="0.35">
      <c r="A54" s="21">
        <v>18101</v>
      </c>
      <c r="B54" s="21" t="s">
        <v>52</v>
      </c>
      <c r="C54" s="21" t="s">
        <v>104</v>
      </c>
      <c r="D54" s="21" t="s">
        <v>104</v>
      </c>
      <c r="F54" s="21">
        <v>36</v>
      </c>
      <c r="G54" s="21">
        <v>39</v>
      </c>
      <c r="H54" s="21">
        <v>58.4</v>
      </c>
      <c r="I54" s="21">
        <v>56.8</v>
      </c>
      <c r="K54" s="21">
        <v>56</v>
      </c>
      <c r="L54" s="21">
        <v>44</v>
      </c>
      <c r="M54" s="21">
        <v>38</v>
      </c>
      <c r="N54" s="21">
        <v>77</v>
      </c>
      <c r="O54" s="21">
        <v>1</v>
      </c>
      <c r="Q54" s="21">
        <v>66</v>
      </c>
      <c r="R54" s="21">
        <v>45</v>
      </c>
      <c r="S54" s="21">
        <v>3</v>
      </c>
      <c r="T54" s="21">
        <v>71</v>
      </c>
      <c r="U54" s="21">
        <v>23</v>
      </c>
    </row>
    <row r="55" spans="1:21" x14ac:dyDescent="0.35">
      <c r="A55" s="21">
        <v>18103</v>
      </c>
      <c r="B55" s="21" t="s">
        <v>53</v>
      </c>
      <c r="C55" s="21" t="s">
        <v>107</v>
      </c>
      <c r="D55" s="21" t="s">
        <v>110</v>
      </c>
      <c r="F55" s="21">
        <v>86</v>
      </c>
      <c r="G55" s="21">
        <v>71</v>
      </c>
      <c r="H55" s="21">
        <v>28.799999999999997</v>
      </c>
      <c r="I55" s="21">
        <v>41.2</v>
      </c>
      <c r="K55" s="21">
        <v>82</v>
      </c>
      <c r="L55" s="21">
        <v>70</v>
      </c>
      <c r="M55" s="21">
        <v>59</v>
      </c>
      <c r="N55" s="21">
        <v>42</v>
      </c>
      <c r="O55" s="21">
        <v>41</v>
      </c>
      <c r="Q55" s="21">
        <v>47</v>
      </c>
      <c r="R55" s="21">
        <v>79</v>
      </c>
      <c r="S55" s="21">
        <v>82</v>
      </c>
      <c r="T55" s="21">
        <v>71</v>
      </c>
      <c r="U55" s="21">
        <v>77</v>
      </c>
    </row>
    <row r="56" spans="1:21" x14ac:dyDescent="0.35">
      <c r="A56" s="21">
        <v>18105</v>
      </c>
      <c r="B56" s="21" t="s">
        <v>54</v>
      </c>
      <c r="C56" s="21" t="s">
        <v>105</v>
      </c>
      <c r="D56" s="21" t="s">
        <v>104</v>
      </c>
      <c r="F56" s="21">
        <v>22</v>
      </c>
      <c r="G56" s="21">
        <v>37</v>
      </c>
      <c r="H56" s="21">
        <v>67.400000000000006</v>
      </c>
      <c r="I56" s="21">
        <v>61.2</v>
      </c>
      <c r="K56" s="21">
        <v>8</v>
      </c>
      <c r="L56" s="21">
        <v>92</v>
      </c>
      <c r="M56" s="21">
        <v>53</v>
      </c>
      <c r="N56" s="21">
        <v>20</v>
      </c>
      <c r="O56" s="21">
        <v>21</v>
      </c>
      <c r="Q56" s="21">
        <v>9</v>
      </c>
      <c r="R56" s="21">
        <v>92</v>
      </c>
      <c r="S56" s="21">
        <v>3</v>
      </c>
      <c r="T56" s="21">
        <v>55</v>
      </c>
      <c r="U56" s="21">
        <v>4</v>
      </c>
    </row>
    <row r="57" spans="1:21" x14ac:dyDescent="0.35">
      <c r="A57" s="21">
        <v>18107</v>
      </c>
      <c r="B57" s="21" t="s">
        <v>55</v>
      </c>
      <c r="C57" s="21" t="s">
        <v>111</v>
      </c>
      <c r="D57" s="21" t="s">
        <v>105</v>
      </c>
      <c r="F57" s="21">
        <v>28</v>
      </c>
      <c r="G57" s="21">
        <v>15</v>
      </c>
      <c r="H57" s="21">
        <v>61.4</v>
      </c>
      <c r="I57" s="21">
        <v>69.8</v>
      </c>
      <c r="K57" s="21">
        <v>42</v>
      </c>
      <c r="L57" s="21">
        <v>32</v>
      </c>
      <c r="M57" s="21">
        <v>20</v>
      </c>
      <c r="N57" s="21">
        <v>48</v>
      </c>
      <c r="O57" s="21">
        <v>9</v>
      </c>
      <c r="Q57" s="21">
        <v>54</v>
      </c>
      <c r="R57" s="21">
        <v>46</v>
      </c>
      <c r="S57" s="21">
        <v>31</v>
      </c>
      <c r="T57" s="21">
        <v>41</v>
      </c>
      <c r="U57" s="21">
        <v>21</v>
      </c>
    </row>
    <row r="58" spans="1:21" x14ac:dyDescent="0.35">
      <c r="A58" s="21">
        <v>18109</v>
      </c>
      <c r="B58" s="21" t="s">
        <v>56</v>
      </c>
      <c r="C58" s="21" t="s">
        <v>105</v>
      </c>
      <c r="D58" s="21" t="s">
        <v>105</v>
      </c>
      <c r="F58" s="21">
        <v>21</v>
      </c>
      <c r="G58" s="21">
        <v>14</v>
      </c>
      <c r="H58" s="21">
        <v>67.599999999999994</v>
      </c>
      <c r="I58" s="21">
        <v>72.599999999999994</v>
      </c>
      <c r="K58" s="21">
        <v>29</v>
      </c>
      <c r="L58" s="21">
        <v>24</v>
      </c>
      <c r="M58" s="21">
        <v>38</v>
      </c>
      <c r="N58" s="21">
        <v>29</v>
      </c>
      <c r="O58" s="21">
        <v>17</v>
      </c>
      <c r="Q58" s="21">
        <v>36</v>
      </c>
      <c r="R58" s="21">
        <v>22</v>
      </c>
      <c r="S58" s="21">
        <v>29</v>
      </c>
      <c r="T58" s="21">
        <v>30</v>
      </c>
      <c r="U58" s="21">
        <v>45</v>
      </c>
    </row>
    <row r="59" spans="1:21" x14ac:dyDescent="0.35">
      <c r="A59" s="21">
        <v>18111</v>
      </c>
      <c r="B59" s="21" t="s">
        <v>57</v>
      </c>
      <c r="C59" s="21" t="s">
        <v>110</v>
      </c>
      <c r="D59" s="21" t="s">
        <v>110</v>
      </c>
      <c r="F59" s="21">
        <v>70</v>
      </c>
      <c r="G59" s="21">
        <v>71</v>
      </c>
      <c r="H59" s="21">
        <v>44</v>
      </c>
      <c r="I59" s="21">
        <v>41.2</v>
      </c>
      <c r="K59" s="21">
        <v>67</v>
      </c>
      <c r="L59" s="21">
        <v>41</v>
      </c>
      <c r="M59" s="21">
        <v>83</v>
      </c>
      <c r="N59" s="21">
        <v>61</v>
      </c>
      <c r="O59" s="21">
        <v>42</v>
      </c>
      <c r="Q59" s="21">
        <v>74</v>
      </c>
      <c r="R59" s="21">
        <v>28</v>
      </c>
      <c r="S59" s="21">
        <v>53</v>
      </c>
      <c r="T59" s="21">
        <v>50</v>
      </c>
      <c r="U59" s="21">
        <v>75</v>
      </c>
    </row>
    <row r="60" spans="1:21" x14ac:dyDescent="0.35">
      <c r="A60" s="21">
        <v>18113</v>
      </c>
      <c r="B60" s="21" t="s">
        <v>58</v>
      </c>
      <c r="C60" s="21" t="s">
        <v>110</v>
      </c>
      <c r="D60" s="21" t="s">
        <v>105</v>
      </c>
      <c r="F60" s="21">
        <v>78</v>
      </c>
      <c r="G60" s="21">
        <v>22</v>
      </c>
      <c r="H60" s="21">
        <v>38.6</v>
      </c>
      <c r="I60" s="21">
        <v>68</v>
      </c>
      <c r="K60" s="21">
        <v>37</v>
      </c>
      <c r="L60" s="21">
        <v>33</v>
      </c>
      <c r="M60" s="21">
        <v>31</v>
      </c>
      <c r="N60" s="21">
        <v>4</v>
      </c>
      <c r="O60" s="21">
        <v>55</v>
      </c>
      <c r="Q60" s="21">
        <v>41</v>
      </c>
      <c r="R60" s="21">
        <v>54</v>
      </c>
      <c r="S60" s="21">
        <v>91</v>
      </c>
      <c r="T60" s="21">
        <v>71</v>
      </c>
      <c r="U60" s="21">
        <v>50</v>
      </c>
    </row>
    <row r="61" spans="1:21" x14ac:dyDescent="0.35">
      <c r="A61" s="21">
        <v>18115</v>
      </c>
      <c r="B61" s="21" t="s">
        <v>59</v>
      </c>
      <c r="C61" s="21" t="s">
        <v>104</v>
      </c>
      <c r="D61" s="21" t="s">
        <v>108</v>
      </c>
      <c r="F61" s="21">
        <v>50</v>
      </c>
      <c r="G61" s="21">
        <v>63</v>
      </c>
      <c r="H61" s="21">
        <v>52.4</v>
      </c>
      <c r="I61" s="21">
        <v>45</v>
      </c>
      <c r="K61" s="21">
        <v>52</v>
      </c>
      <c r="L61" s="21">
        <v>19</v>
      </c>
      <c r="M61" s="21">
        <v>69</v>
      </c>
      <c r="N61" s="21">
        <v>77</v>
      </c>
      <c r="O61" s="21">
        <v>58</v>
      </c>
      <c r="Q61" s="21">
        <v>14</v>
      </c>
      <c r="R61" s="21">
        <v>22</v>
      </c>
      <c r="S61" s="21">
        <v>53</v>
      </c>
      <c r="T61" s="21">
        <v>71</v>
      </c>
      <c r="U61" s="21">
        <v>78</v>
      </c>
    </row>
    <row r="62" spans="1:21" x14ac:dyDescent="0.35">
      <c r="A62" s="21">
        <v>18117</v>
      </c>
      <c r="B62" s="21" t="s">
        <v>60</v>
      </c>
      <c r="C62" s="21" t="s">
        <v>110</v>
      </c>
      <c r="D62" s="21" t="s">
        <v>109</v>
      </c>
      <c r="F62" s="21">
        <v>70</v>
      </c>
      <c r="G62" s="21">
        <v>67</v>
      </c>
      <c r="H62" s="21">
        <v>44</v>
      </c>
      <c r="I62" s="21">
        <v>43.4</v>
      </c>
      <c r="K62" s="21">
        <v>57</v>
      </c>
      <c r="L62" s="21">
        <v>77</v>
      </c>
      <c r="M62" s="21">
        <v>74</v>
      </c>
      <c r="N62" s="21">
        <v>50</v>
      </c>
      <c r="O62" s="21">
        <v>25</v>
      </c>
      <c r="Q62" s="21">
        <v>39</v>
      </c>
      <c r="R62" s="21">
        <v>78</v>
      </c>
      <c r="S62" s="21">
        <v>61</v>
      </c>
      <c r="T62" s="21">
        <v>71</v>
      </c>
      <c r="U62" s="21">
        <v>31</v>
      </c>
    </row>
    <row r="63" spans="1:21" x14ac:dyDescent="0.35">
      <c r="A63" s="21">
        <v>18119</v>
      </c>
      <c r="B63" s="21" t="s">
        <v>61</v>
      </c>
      <c r="C63" s="21" t="s">
        <v>113</v>
      </c>
      <c r="D63" s="21" t="s">
        <v>113</v>
      </c>
      <c r="F63" s="21">
        <v>81</v>
      </c>
      <c r="G63" s="21">
        <v>83</v>
      </c>
      <c r="H63" s="21">
        <v>36.4</v>
      </c>
      <c r="I63" s="21">
        <v>29.200000000000003</v>
      </c>
      <c r="K63" s="21">
        <v>80</v>
      </c>
      <c r="L63" s="21">
        <v>58</v>
      </c>
      <c r="M63" s="21">
        <v>82</v>
      </c>
      <c r="N63" s="21">
        <v>77</v>
      </c>
      <c r="O63" s="21">
        <v>57</v>
      </c>
      <c r="Q63" s="21">
        <v>69</v>
      </c>
      <c r="R63" s="21">
        <v>58</v>
      </c>
      <c r="S63" s="21">
        <v>38</v>
      </c>
      <c r="T63" s="21">
        <v>71</v>
      </c>
      <c r="U63" s="21">
        <v>82</v>
      </c>
    </row>
    <row r="64" spans="1:21" x14ac:dyDescent="0.35">
      <c r="A64" s="21">
        <v>18121</v>
      </c>
      <c r="B64" s="21" t="s">
        <v>62</v>
      </c>
      <c r="C64" s="21" t="s">
        <v>108</v>
      </c>
      <c r="D64" s="21" t="s">
        <v>107</v>
      </c>
      <c r="F64" s="21">
        <v>64</v>
      </c>
      <c r="G64" s="21">
        <v>89</v>
      </c>
      <c r="H64" s="21">
        <v>46</v>
      </c>
      <c r="I64" s="21">
        <v>24</v>
      </c>
      <c r="K64" s="21">
        <v>73</v>
      </c>
      <c r="L64" s="21">
        <v>77</v>
      </c>
      <c r="M64" s="21">
        <v>77</v>
      </c>
      <c r="N64" s="21">
        <v>77</v>
      </c>
      <c r="O64" s="21">
        <v>76</v>
      </c>
      <c r="Q64" s="21">
        <v>58</v>
      </c>
      <c r="R64" s="21">
        <v>70</v>
      </c>
      <c r="S64" s="21">
        <v>31</v>
      </c>
      <c r="T64" s="21">
        <v>71</v>
      </c>
      <c r="U64" s="21">
        <v>40</v>
      </c>
    </row>
    <row r="65" spans="1:21" x14ac:dyDescent="0.35">
      <c r="A65" s="21">
        <v>18123</v>
      </c>
      <c r="B65" s="21" t="s">
        <v>63</v>
      </c>
      <c r="C65" s="21" t="s">
        <v>104</v>
      </c>
      <c r="D65" s="21" t="s">
        <v>104</v>
      </c>
      <c r="F65" s="21">
        <v>39</v>
      </c>
      <c r="G65" s="21">
        <v>35</v>
      </c>
      <c r="H65" s="21">
        <v>57</v>
      </c>
      <c r="I65" s="21">
        <v>61.6</v>
      </c>
      <c r="K65" s="21">
        <v>48</v>
      </c>
      <c r="L65" s="21">
        <v>66</v>
      </c>
      <c r="M65" s="21">
        <v>53</v>
      </c>
      <c r="N65" s="21">
        <v>19</v>
      </c>
      <c r="O65" s="21">
        <v>6</v>
      </c>
      <c r="Q65" s="21">
        <v>44</v>
      </c>
      <c r="R65" s="21">
        <v>34</v>
      </c>
      <c r="S65" s="21">
        <v>37</v>
      </c>
      <c r="T65" s="21">
        <v>71</v>
      </c>
      <c r="U65" s="21">
        <v>29</v>
      </c>
    </row>
    <row r="66" spans="1:21" x14ac:dyDescent="0.35">
      <c r="A66" s="21">
        <v>18125</v>
      </c>
      <c r="B66" s="21" t="s">
        <v>64</v>
      </c>
      <c r="C66" s="21" t="s">
        <v>104</v>
      </c>
      <c r="D66" s="21" t="s">
        <v>108</v>
      </c>
      <c r="F66" s="21">
        <v>53</v>
      </c>
      <c r="G66" s="21">
        <v>59</v>
      </c>
      <c r="H66" s="21">
        <v>51.2</v>
      </c>
      <c r="I66" s="21">
        <v>47.8</v>
      </c>
      <c r="K66" s="21">
        <v>79</v>
      </c>
      <c r="L66" s="21">
        <v>33</v>
      </c>
      <c r="M66" s="21">
        <v>46</v>
      </c>
      <c r="N66" s="21">
        <v>35</v>
      </c>
      <c r="O66" s="21">
        <v>68</v>
      </c>
      <c r="Q66" s="21">
        <v>62</v>
      </c>
      <c r="R66" s="21">
        <v>30</v>
      </c>
      <c r="S66" s="21">
        <v>16</v>
      </c>
      <c r="T66" s="21">
        <v>49</v>
      </c>
      <c r="U66" s="21">
        <v>87</v>
      </c>
    </row>
    <row r="67" spans="1:21" x14ac:dyDescent="0.35">
      <c r="A67" s="21">
        <v>18127</v>
      </c>
      <c r="B67" s="21" t="s">
        <v>65</v>
      </c>
      <c r="C67" s="21" t="s">
        <v>105</v>
      </c>
      <c r="D67" s="21" t="s">
        <v>105</v>
      </c>
      <c r="F67" s="21">
        <v>14</v>
      </c>
      <c r="G67" s="21">
        <v>20</v>
      </c>
      <c r="H67" s="21">
        <v>70.400000000000006</v>
      </c>
      <c r="I67" s="21">
        <v>68.8</v>
      </c>
      <c r="K67" s="21">
        <v>16</v>
      </c>
      <c r="L67" s="21">
        <v>8</v>
      </c>
      <c r="M67" s="21">
        <v>74</v>
      </c>
      <c r="N67" s="21">
        <v>8</v>
      </c>
      <c r="O67" s="21">
        <v>50</v>
      </c>
      <c r="Q67" s="21">
        <v>12</v>
      </c>
      <c r="R67" s="21">
        <v>5</v>
      </c>
      <c r="S67" s="21">
        <v>16</v>
      </c>
      <c r="T67" s="21">
        <v>71</v>
      </c>
      <c r="U67" s="21">
        <v>44</v>
      </c>
    </row>
    <row r="68" spans="1:21" x14ac:dyDescent="0.35">
      <c r="A68" s="21">
        <v>18129</v>
      </c>
      <c r="B68" s="21" t="s">
        <v>66</v>
      </c>
      <c r="C68" s="21" t="s">
        <v>104</v>
      </c>
      <c r="D68" s="21" t="s">
        <v>104</v>
      </c>
      <c r="F68" s="21">
        <v>37</v>
      </c>
      <c r="G68" s="21">
        <v>36</v>
      </c>
      <c r="H68" s="21">
        <v>58.2</v>
      </c>
      <c r="I68" s="21">
        <v>61.4</v>
      </c>
      <c r="K68" s="21">
        <v>72</v>
      </c>
      <c r="L68" s="21">
        <v>11</v>
      </c>
      <c r="M68" s="21">
        <v>25</v>
      </c>
      <c r="N68" s="21">
        <v>7</v>
      </c>
      <c r="O68" s="21">
        <v>78</v>
      </c>
      <c r="Q68" s="21">
        <v>84</v>
      </c>
      <c r="R68" s="21">
        <v>9</v>
      </c>
      <c r="S68" s="21">
        <v>7</v>
      </c>
      <c r="T68" s="21">
        <v>21</v>
      </c>
      <c r="U68" s="21">
        <v>88</v>
      </c>
    </row>
    <row r="69" spans="1:21" x14ac:dyDescent="0.35">
      <c r="A69" s="21">
        <v>18131</v>
      </c>
      <c r="B69" s="21" t="s">
        <v>67</v>
      </c>
      <c r="C69" s="21" t="s">
        <v>104</v>
      </c>
      <c r="D69" s="21" t="s">
        <v>110</v>
      </c>
      <c r="F69" s="21">
        <v>41</v>
      </c>
      <c r="G69" s="21">
        <v>74</v>
      </c>
      <c r="H69" s="21">
        <v>55.2</v>
      </c>
      <c r="I69" s="21">
        <v>40.200000000000003</v>
      </c>
      <c r="K69" s="21">
        <v>91</v>
      </c>
      <c r="L69" s="21">
        <v>35</v>
      </c>
      <c r="M69" s="21">
        <v>53</v>
      </c>
      <c r="N69" s="21">
        <v>41</v>
      </c>
      <c r="O69" s="21">
        <v>79</v>
      </c>
      <c r="Q69" s="21">
        <v>78</v>
      </c>
      <c r="R69" s="21">
        <v>41</v>
      </c>
      <c r="S69" s="21">
        <v>23</v>
      </c>
      <c r="T69" s="21">
        <v>15</v>
      </c>
      <c r="U69" s="21">
        <v>67</v>
      </c>
    </row>
    <row r="70" spans="1:21" x14ac:dyDescent="0.35">
      <c r="A70" s="21">
        <v>18133</v>
      </c>
      <c r="B70" s="21" t="s">
        <v>68</v>
      </c>
      <c r="C70" s="21" t="s">
        <v>112</v>
      </c>
      <c r="D70" s="21" t="s">
        <v>104</v>
      </c>
      <c r="F70" s="21">
        <v>29</v>
      </c>
      <c r="G70" s="21">
        <v>47</v>
      </c>
      <c r="H70" s="21">
        <v>60.8</v>
      </c>
      <c r="I70" s="21">
        <v>53.2</v>
      </c>
      <c r="K70" s="21">
        <v>44</v>
      </c>
      <c r="L70" s="21">
        <v>47</v>
      </c>
      <c r="M70" s="21">
        <v>49</v>
      </c>
      <c r="N70" s="21">
        <v>70</v>
      </c>
      <c r="O70" s="21">
        <v>24</v>
      </c>
      <c r="Q70" s="21">
        <v>24</v>
      </c>
      <c r="R70" s="21">
        <v>41</v>
      </c>
      <c r="S70" s="21">
        <v>57</v>
      </c>
      <c r="T70" s="21">
        <v>62</v>
      </c>
      <c r="U70" s="21">
        <v>12</v>
      </c>
    </row>
    <row r="71" spans="1:21" x14ac:dyDescent="0.35">
      <c r="A71" s="21">
        <v>18135</v>
      </c>
      <c r="B71" s="21" t="s">
        <v>69</v>
      </c>
      <c r="C71" s="21" t="s">
        <v>107</v>
      </c>
      <c r="D71" s="21" t="s">
        <v>113</v>
      </c>
      <c r="F71" s="21">
        <v>88</v>
      </c>
      <c r="G71" s="21">
        <v>80</v>
      </c>
      <c r="H71" s="21">
        <v>27.200000000000003</v>
      </c>
      <c r="I71" s="21">
        <v>31.200000000000003</v>
      </c>
      <c r="K71" s="21">
        <v>84</v>
      </c>
      <c r="L71" s="21">
        <v>69</v>
      </c>
      <c r="M71" s="21">
        <v>49</v>
      </c>
      <c r="N71" s="21">
        <v>62</v>
      </c>
      <c r="O71" s="21">
        <v>80</v>
      </c>
      <c r="Q71" s="21">
        <v>85</v>
      </c>
      <c r="R71" s="21">
        <v>82</v>
      </c>
      <c r="S71" s="21">
        <v>71</v>
      </c>
      <c r="T71" s="21">
        <v>71</v>
      </c>
      <c r="U71" s="21">
        <v>55</v>
      </c>
    </row>
    <row r="72" spans="1:21" x14ac:dyDescent="0.35">
      <c r="A72" s="21">
        <v>18137</v>
      </c>
      <c r="B72" s="21" t="s">
        <v>70</v>
      </c>
      <c r="C72" s="21" t="s">
        <v>105</v>
      </c>
      <c r="D72" s="21" t="s">
        <v>105</v>
      </c>
      <c r="F72" s="21">
        <v>23</v>
      </c>
      <c r="G72" s="21">
        <v>19</v>
      </c>
      <c r="H72" s="21">
        <v>66.8</v>
      </c>
      <c r="I72" s="21">
        <v>69.2</v>
      </c>
      <c r="K72" s="21">
        <v>30</v>
      </c>
      <c r="L72" s="21">
        <v>41</v>
      </c>
      <c r="M72" s="21">
        <v>53</v>
      </c>
      <c r="N72" s="21">
        <v>10</v>
      </c>
      <c r="O72" s="21">
        <v>20</v>
      </c>
      <c r="Q72" s="21">
        <v>15</v>
      </c>
      <c r="R72" s="21">
        <v>30</v>
      </c>
      <c r="S72" s="21">
        <v>61</v>
      </c>
      <c r="T72" s="21">
        <v>36</v>
      </c>
      <c r="U72" s="21">
        <v>24</v>
      </c>
    </row>
    <row r="73" spans="1:21" x14ac:dyDescent="0.35">
      <c r="A73" s="21">
        <v>18139</v>
      </c>
      <c r="B73" s="21" t="s">
        <v>71</v>
      </c>
      <c r="C73" s="21" t="s">
        <v>109</v>
      </c>
      <c r="D73" s="21" t="s">
        <v>104</v>
      </c>
      <c r="F73" s="21">
        <v>68</v>
      </c>
      <c r="G73" s="21">
        <v>51</v>
      </c>
      <c r="H73" s="21">
        <v>44.2</v>
      </c>
      <c r="I73" s="21">
        <v>50.6</v>
      </c>
      <c r="K73" s="21">
        <v>89</v>
      </c>
      <c r="L73" s="21">
        <v>59</v>
      </c>
      <c r="M73" s="21">
        <v>17</v>
      </c>
      <c r="N73" s="21">
        <v>77</v>
      </c>
      <c r="O73" s="21">
        <v>5</v>
      </c>
      <c r="Q73" s="21">
        <v>87</v>
      </c>
      <c r="R73" s="21">
        <v>46</v>
      </c>
      <c r="S73" s="21">
        <v>38</v>
      </c>
      <c r="T73" s="21">
        <v>71</v>
      </c>
      <c r="U73" s="21">
        <v>37</v>
      </c>
    </row>
    <row r="74" spans="1:21" x14ac:dyDescent="0.35">
      <c r="A74" s="21">
        <v>18141</v>
      </c>
      <c r="B74" s="21" t="s">
        <v>72</v>
      </c>
      <c r="C74" s="21" t="s">
        <v>104</v>
      </c>
      <c r="D74" s="21" t="s">
        <v>104</v>
      </c>
      <c r="F74" s="21">
        <v>34</v>
      </c>
      <c r="G74" s="21">
        <v>38</v>
      </c>
      <c r="H74" s="21">
        <v>59.4</v>
      </c>
      <c r="I74" s="21">
        <v>58.4</v>
      </c>
      <c r="K74" s="21">
        <v>31</v>
      </c>
      <c r="L74" s="21">
        <v>75</v>
      </c>
      <c r="M74" s="21">
        <v>49</v>
      </c>
      <c r="N74" s="21">
        <v>14</v>
      </c>
      <c r="O74" s="21">
        <v>39</v>
      </c>
      <c r="Q74" s="21">
        <v>59</v>
      </c>
      <c r="R74" s="21">
        <v>74</v>
      </c>
      <c r="S74" s="21">
        <v>67</v>
      </c>
      <c r="T74" s="21">
        <v>2</v>
      </c>
      <c r="U74" s="21">
        <v>1</v>
      </c>
    </row>
    <row r="75" spans="1:21" x14ac:dyDescent="0.35">
      <c r="A75" s="21">
        <v>18143</v>
      </c>
      <c r="B75" s="21" t="s">
        <v>73</v>
      </c>
      <c r="C75" s="21" t="s">
        <v>107</v>
      </c>
      <c r="D75" s="21" t="s">
        <v>113</v>
      </c>
      <c r="F75" s="21">
        <v>84</v>
      </c>
      <c r="G75" s="21">
        <v>81</v>
      </c>
      <c r="H75" s="21">
        <v>32.200000000000003</v>
      </c>
      <c r="I75" s="21">
        <v>31</v>
      </c>
      <c r="K75" s="21">
        <v>46</v>
      </c>
      <c r="L75" s="21">
        <v>72</v>
      </c>
      <c r="M75" s="21">
        <v>66</v>
      </c>
      <c r="N75" s="21">
        <v>77</v>
      </c>
      <c r="O75" s="21">
        <v>84</v>
      </c>
      <c r="Q75" s="21">
        <v>25</v>
      </c>
      <c r="R75" s="21">
        <v>76</v>
      </c>
      <c r="S75" s="21">
        <v>82</v>
      </c>
      <c r="T75" s="21">
        <v>71</v>
      </c>
      <c r="U75" s="21">
        <v>85</v>
      </c>
    </row>
    <row r="76" spans="1:21" x14ac:dyDescent="0.35">
      <c r="A76" s="21">
        <v>18145</v>
      </c>
      <c r="B76" s="21" t="s">
        <v>74</v>
      </c>
      <c r="C76" s="21" t="s">
        <v>108</v>
      </c>
      <c r="D76" s="21" t="s">
        <v>104</v>
      </c>
      <c r="F76" s="21">
        <v>59</v>
      </c>
      <c r="G76" s="21">
        <v>53</v>
      </c>
      <c r="H76" s="21">
        <v>49.6</v>
      </c>
      <c r="I76" s="21">
        <v>49.4</v>
      </c>
      <c r="K76" s="21">
        <v>33</v>
      </c>
      <c r="L76" s="21">
        <v>43</v>
      </c>
      <c r="M76" s="21">
        <v>25</v>
      </c>
      <c r="N76" s="21">
        <v>77</v>
      </c>
      <c r="O76" s="21">
        <v>75</v>
      </c>
      <c r="Q76" s="21">
        <v>45</v>
      </c>
      <c r="R76" s="21">
        <v>37</v>
      </c>
      <c r="S76" s="21">
        <v>31</v>
      </c>
      <c r="T76" s="21">
        <v>65</v>
      </c>
      <c r="U76" s="21">
        <v>74</v>
      </c>
    </row>
    <row r="77" spans="1:21" x14ac:dyDescent="0.35">
      <c r="A77" s="21">
        <v>18147</v>
      </c>
      <c r="B77" s="21" t="s">
        <v>75</v>
      </c>
      <c r="C77" s="21" t="s">
        <v>104</v>
      </c>
      <c r="D77" s="21" t="s">
        <v>104</v>
      </c>
      <c r="F77" s="21">
        <v>45</v>
      </c>
      <c r="G77" s="21">
        <v>44</v>
      </c>
      <c r="H77" s="21">
        <v>54.6</v>
      </c>
      <c r="I77" s="21">
        <v>55.8</v>
      </c>
      <c r="K77" s="21">
        <v>54</v>
      </c>
      <c r="L77" s="21">
        <v>14</v>
      </c>
      <c r="M77" s="21">
        <v>31</v>
      </c>
      <c r="N77" s="21">
        <v>58</v>
      </c>
      <c r="O77" s="21">
        <v>64</v>
      </c>
      <c r="Q77" s="21">
        <v>40</v>
      </c>
      <c r="R77" s="21">
        <v>20</v>
      </c>
      <c r="S77" s="21">
        <v>18</v>
      </c>
      <c r="T77" s="21">
        <v>66</v>
      </c>
      <c r="U77" s="21">
        <v>83</v>
      </c>
    </row>
    <row r="78" spans="1:21" x14ac:dyDescent="0.35">
      <c r="A78" s="21">
        <v>18149</v>
      </c>
      <c r="B78" s="21" t="s">
        <v>76</v>
      </c>
      <c r="C78" s="21" t="s">
        <v>107</v>
      </c>
      <c r="D78" s="21" t="s">
        <v>107</v>
      </c>
      <c r="F78" s="21">
        <v>87</v>
      </c>
      <c r="G78" s="21">
        <v>85</v>
      </c>
      <c r="H78" s="21">
        <v>27.599999999999994</v>
      </c>
      <c r="I78" s="21">
        <v>27.799999999999997</v>
      </c>
      <c r="K78" s="21">
        <v>53</v>
      </c>
      <c r="L78" s="21">
        <v>73</v>
      </c>
      <c r="M78" s="21">
        <v>79</v>
      </c>
      <c r="N78" s="21">
        <v>73</v>
      </c>
      <c r="O78" s="21">
        <v>83</v>
      </c>
      <c r="Q78" s="21">
        <v>67</v>
      </c>
      <c r="R78" s="21">
        <v>51</v>
      </c>
      <c r="S78" s="21">
        <v>86</v>
      </c>
      <c r="T78" s="21">
        <v>68</v>
      </c>
      <c r="U78" s="21">
        <v>90</v>
      </c>
    </row>
    <row r="79" spans="1:21" x14ac:dyDescent="0.35">
      <c r="A79" s="21">
        <v>18151</v>
      </c>
      <c r="B79" s="21" t="s">
        <v>77</v>
      </c>
      <c r="C79" s="21" t="s">
        <v>104</v>
      </c>
      <c r="D79" s="21" t="s">
        <v>112</v>
      </c>
      <c r="F79" s="21">
        <v>55</v>
      </c>
      <c r="G79" s="21">
        <v>30</v>
      </c>
      <c r="H79" s="21">
        <v>50.6</v>
      </c>
      <c r="I79" s="21">
        <v>63.6</v>
      </c>
      <c r="K79" s="21">
        <v>41</v>
      </c>
      <c r="L79" s="21">
        <v>26</v>
      </c>
      <c r="M79" s="21">
        <v>13</v>
      </c>
      <c r="N79" s="21">
        <v>67</v>
      </c>
      <c r="O79" s="21">
        <v>35</v>
      </c>
      <c r="Q79" s="21">
        <v>38</v>
      </c>
      <c r="R79" s="21">
        <v>46</v>
      </c>
      <c r="S79" s="21">
        <v>79</v>
      </c>
      <c r="T79" s="21">
        <v>58</v>
      </c>
      <c r="U79" s="21">
        <v>26</v>
      </c>
    </row>
    <row r="80" spans="1:21" x14ac:dyDescent="0.35">
      <c r="A80" s="21">
        <v>18153</v>
      </c>
      <c r="B80" s="21" t="s">
        <v>78</v>
      </c>
      <c r="C80" s="21" t="s">
        <v>107</v>
      </c>
      <c r="D80" s="21" t="s">
        <v>107</v>
      </c>
      <c r="F80" s="21">
        <v>85</v>
      </c>
      <c r="G80" s="21">
        <v>87</v>
      </c>
      <c r="H80" s="21">
        <v>31.400000000000006</v>
      </c>
      <c r="I80" s="21">
        <v>26.400000000000006</v>
      </c>
      <c r="K80" s="21">
        <v>76</v>
      </c>
      <c r="L80" s="21">
        <v>61</v>
      </c>
      <c r="M80" s="21">
        <v>88</v>
      </c>
      <c r="N80" s="21">
        <v>77</v>
      </c>
      <c r="O80" s="21">
        <v>66</v>
      </c>
      <c r="Q80" s="21">
        <v>70</v>
      </c>
      <c r="R80" s="21">
        <v>80</v>
      </c>
      <c r="S80" s="21">
        <v>45</v>
      </c>
      <c r="T80" s="21">
        <v>59</v>
      </c>
      <c r="U80" s="21">
        <v>89</v>
      </c>
    </row>
    <row r="81" spans="1:21" x14ac:dyDescent="0.35">
      <c r="A81" s="21">
        <v>18155</v>
      </c>
      <c r="B81" s="21" t="s">
        <v>79</v>
      </c>
      <c r="C81" s="21" t="s">
        <v>112</v>
      </c>
      <c r="D81" s="21" t="s">
        <v>108</v>
      </c>
      <c r="F81" s="21">
        <v>30</v>
      </c>
      <c r="G81" s="21">
        <v>61</v>
      </c>
      <c r="H81" s="21">
        <v>60.2</v>
      </c>
      <c r="I81" s="21">
        <v>46.6</v>
      </c>
      <c r="K81" s="21">
        <v>22</v>
      </c>
      <c r="L81" s="21">
        <v>82</v>
      </c>
      <c r="M81" s="21">
        <v>69</v>
      </c>
      <c r="N81" s="21">
        <v>22</v>
      </c>
      <c r="O81" s="21">
        <v>72</v>
      </c>
      <c r="Q81" s="21">
        <v>6</v>
      </c>
      <c r="R81" s="21">
        <v>81</v>
      </c>
      <c r="S81" s="21">
        <v>10</v>
      </c>
      <c r="T81" s="21">
        <v>29</v>
      </c>
      <c r="U81" s="21">
        <v>73</v>
      </c>
    </row>
    <row r="82" spans="1:21" x14ac:dyDescent="0.35">
      <c r="A82" s="21">
        <v>18157</v>
      </c>
      <c r="B82" s="21" t="s">
        <v>80</v>
      </c>
      <c r="C82" s="21" t="s">
        <v>111</v>
      </c>
      <c r="D82" s="21" t="s">
        <v>112</v>
      </c>
      <c r="F82" s="21">
        <v>27</v>
      </c>
      <c r="G82" s="21">
        <v>29</v>
      </c>
      <c r="H82" s="21">
        <v>62</v>
      </c>
      <c r="I82" s="21">
        <v>64.2</v>
      </c>
      <c r="K82" s="21">
        <v>5</v>
      </c>
      <c r="L82" s="21">
        <v>86</v>
      </c>
      <c r="M82" s="21">
        <v>25</v>
      </c>
      <c r="N82" s="21">
        <v>27</v>
      </c>
      <c r="O82" s="21">
        <v>36</v>
      </c>
      <c r="Q82" s="21">
        <v>7</v>
      </c>
      <c r="R82" s="21">
        <v>90</v>
      </c>
      <c r="S82" s="21">
        <v>19</v>
      </c>
      <c r="T82" s="21">
        <v>35</v>
      </c>
      <c r="U82" s="21">
        <v>39</v>
      </c>
    </row>
    <row r="83" spans="1:21" x14ac:dyDescent="0.35">
      <c r="A83" s="21">
        <v>18159</v>
      </c>
      <c r="B83" s="21" t="s">
        <v>81</v>
      </c>
      <c r="C83" s="21" t="s">
        <v>108</v>
      </c>
      <c r="D83" s="21" t="s">
        <v>108</v>
      </c>
      <c r="F83" s="21">
        <v>61</v>
      </c>
      <c r="G83" s="21">
        <v>57</v>
      </c>
      <c r="H83" s="21">
        <v>48.4</v>
      </c>
      <c r="I83" s="21">
        <v>48.2</v>
      </c>
      <c r="K83" s="21">
        <v>90</v>
      </c>
      <c r="L83" s="21">
        <v>10</v>
      </c>
      <c r="M83" s="21">
        <v>20</v>
      </c>
      <c r="N83" s="21">
        <v>53</v>
      </c>
      <c r="O83" s="21">
        <v>86</v>
      </c>
      <c r="Q83" s="21">
        <v>82</v>
      </c>
      <c r="R83" s="21">
        <v>12</v>
      </c>
      <c r="S83" s="21">
        <v>65</v>
      </c>
      <c r="T83" s="21">
        <v>71</v>
      </c>
      <c r="U83" s="21">
        <v>28</v>
      </c>
    </row>
    <row r="84" spans="1:21" x14ac:dyDescent="0.35">
      <c r="A84" s="21">
        <v>18161</v>
      </c>
      <c r="B84" s="21" t="s">
        <v>82</v>
      </c>
      <c r="C84" s="21" t="s">
        <v>104</v>
      </c>
      <c r="D84" s="21" t="s">
        <v>104</v>
      </c>
      <c r="F84" s="21">
        <v>40</v>
      </c>
      <c r="G84" s="21">
        <v>42</v>
      </c>
      <c r="H84" s="21">
        <v>55.4</v>
      </c>
      <c r="I84" s="21">
        <v>56.2</v>
      </c>
      <c r="K84" s="21">
        <v>69</v>
      </c>
      <c r="L84" s="21">
        <v>49</v>
      </c>
      <c r="M84" s="21">
        <v>25</v>
      </c>
      <c r="N84" s="21">
        <v>74</v>
      </c>
      <c r="O84" s="21">
        <v>2</v>
      </c>
      <c r="Q84" s="21">
        <v>48</v>
      </c>
      <c r="R84" s="21">
        <v>51</v>
      </c>
      <c r="S84" s="21">
        <v>38</v>
      </c>
      <c r="T84" s="21">
        <v>61</v>
      </c>
      <c r="U84" s="21">
        <v>25</v>
      </c>
    </row>
    <row r="85" spans="1:21" x14ac:dyDescent="0.35">
      <c r="A85" s="21">
        <v>18163</v>
      </c>
      <c r="B85" s="21" t="s">
        <v>83</v>
      </c>
      <c r="C85" s="21" t="s">
        <v>106</v>
      </c>
      <c r="D85" s="21" t="s">
        <v>112</v>
      </c>
      <c r="F85" s="21">
        <v>9</v>
      </c>
      <c r="G85" s="21">
        <v>33</v>
      </c>
      <c r="H85" s="21">
        <v>76.400000000000006</v>
      </c>
      <c r="I85" s="21">
        <v>62.8</v>
      </c>
      <c r="K85" s="21">
        <v>25</v>
      </c>
      <c r="L85" s="21">
        <v>84</v>
      </c>
      <c r="M85" s="21">
        <v>31</v>
      </c>
      <c r="N85" s="21">
        <v>2</v>
      </c>
      <c r="O85" s="21">
        <v>44</v>
      </c>
      <c r="Q85" s="21">
        <v>30</v>
      </c>
      <c r="R85" s="21">
        <v>65</v>
      </c>
      <c r="S85" s="21">
        <v>14</v>
      </c>
      <c r="T85" s="21">
        <v>6</v>
      </c>
      <c r="U85" s="21">
        <v>3</v>
      </c>
    </row>
    <row r="86" spans="1:21" x14ac:dyDescent="0.35">
      <c r="A86" s="21">
        <v>18165</v>
      </c>
      <c r="B86" s="21" t="s">
        <v>84</v>
      </c>
      <c r="C86" s="21" t="s">
        <v>107</v>
      </c>
      <c r="D86" s="21" t="s">
        <v>107</v>
      </c>
      <c r="F86" s="21">
        <v>91</v>
      </c>
      <c r="G86" s="21">
        <v>88</v>
      </c>
      <c r="H86" s="21">
        <v>23.400000000000006</v>
      </c>
      <c r="I86" s="21">
        <v>24.200000000000003</v>
      </c>
      <c r="K86" s="21">
        <v>88</v>
      </c>
      <c r="L86" s="21">
        <v>54</v>
      </c>
      <c r="M86" s="21">
        <v>91</v>
      </c>
      <c r="N86" s="21">
        <v>77</v>
      </c>
      <c r="O86" s="21">
        <v>69</v>
      </c>
      <c r="Q86" s="21">
        <v>81</v>
      </c>
      <c r="R86" s="21">
        <v>66</v>
      </c>
      <c r="S86" s="21">
        <v>85</v>
      </c>
      <c r="T86" s="21">
        <v>71</v>
      </c>
      <c r="U86" s="21">
        <v>80</v>
      </c>
    </row>
    <row r="87" spans="1:21" x14ac:dyDescent="0.35">
      <c r="A87" s="21">
        <v>18167</v>
      </c>
      <c r="B87" s="21" t="s">
        <v>85</v>
      </c>
      <c r="C87" s="21" t="s">
        <v>104</v>
      </c>
      <c r="D87" s="21" t="s">
        <v>104</v>
      </c>
      <c r="F87" s="21">
        <v>43</v>
      </c>
      <c r="G87" s="21">
        <v>46</v>
      </c>
      <c r="H87" s="21">
        <v>55</v>
      </c>
      <c r="I87" s="21">
        <v>53.4</v>
      </c>
      <c r="K87" s="21">
        <v>32</v>
      </c>
      <c r="L87" s="21">
        <v>87</v>
      </c>
      <c r="M87" s="21">
        <v>79</v>
      </c>
      <c r="N87" s="21">
        <v>28</v>
      </c>
      <c r="O87" s="21">
        <v>7</v>
      </c>
      <c r="Q87" s="21">
        <v>52</v>
      </c>
      <c r="R87" s="21">
        <v>90</v>
      </c>
      <c r="S87" s="21">
        <v>61</v>
      </c>
      <c r="T87" s="21">
        <v>17</v>
      </c>
      <c r="U87" s="21">
        <v>5</v>
      </c>
    </row>
    <row r="88" spans="1:21" x14ac:dyDescent="0.35">
      <c r="A88" s="21">
        <v>18169</v>
      </c>
      <c r="B88" s="21" t="s">
        <v>86</v>
      </c>
      <c r="C88" s="21" t="s">
        <v>104</v>
      </c>
      <c r="D88" s="21" t="s">
        <v>104</v>
      </c>
      <c r="F88" s="21">
        <v>49</v>
      </c>
      <c r="G88" s="21">
        <v>45</v>
      </c>
      <c r="H88" s="21">
        <v>52.6</v>
      </c>
      <c r="I88" s="21">
        <v>55.4</v>
      </c>
      <c r="K88" s="21">
        <v>87</v>
      </c>
      <c r="L88" s="21">
        <v>35</v>
      </c>
      <c r="M88" s="21">
        <v>43</v>
      </c>
      <c r="N88" s="21">
        <v>44</v>
      </c>
      <c r="O88" s="21">
        <v>14</v>
      </c>
      <c r="Q88" s="21">
        <v>90</v>
      </c>
      <c r="R88" s="21">
        <v>54</v>
      </c>
      <c r="S88" s="21">
        <v>57</v>
      </c>
      <c r="T88" s="21">
        <v>28</v>
      </c>
      <c r="U88" s="21">
        <v>8</v>
      </c>
    </row>
    <row r="89" spans="1:21" x14ac:dyDescent="0.35">
      <c r="A89" s="21">
        <v>18171</v>
      </c>
      <c r="B89" s="21" t="s">
        <v>87</v>
      </c>
      <c r="C89" s="21" t="s">
        <v>105</v>
      </c>
      <c r="D89" s="21" t="s">
        <v>104</v>
      </c>
      <c r="F89" s="21">
        <v>24</v>
      </c>
      <c r="G89" s="21">
        <v>55</v>
      </c>
      <c r="H89" s="21">
        <v>65.2</v>
      </c>
      <c r="I89" s="21">
        <v>48.8</v>
      </c>
      <c r="K89" s="21">
        <v>85</v>
      </c>
      <c r="L89" s="21">
        <v>14</v>
      </c>
      <c r="M89" s="21">
        <v>69</v>
      </c>
      <c r="N89" s="21">
        <v>76</v>
      </c>
      <c r="O89" s="21">
        <v>12</v>
      </c>
      <c r="Q89" s="21">
        <v>57</v>
      </c>
      <c r="R89" s="21">
        <v>10</v>
      </c>
      <c r="S89" s="21">
        <v>25</v>
      </c>
      <c r="T89" s="21">
        <v>67</v>
      </c>
      <c r="U89" s="21">
        <v>15</v>
      </c>
    </row>
    <row r="90" spans="1:21" x14ac:dyDescent="0.35">
      <c r="A90" s="21">
        <v>18173</v>
      </c>
      <c r="B90" s="21" t="s">
        <v>88</v>
      </c>
      <c r="C90" s="21" t="s">
        <v>105</v>
      </c>
      <c r="D90" s="21" t="s">
        <v>105</v>
      </c>
      <c r="F90" s="21">
        <v>16</v>
      </c>
      <c r="G90" s="21">
        <v>23</v>
      </c>
      <c r="H90" s="21">
        <v>70.2</v>
      </c>
      <c r="I90" s="21">
        <v>67</v>
      </c>
      <c r="K90" s="21">
        <v>9</v>
      </c>
      <c r="L90" s="21">
        <v>6</v>
      </c>
      <c r="M90" s="21">
        <v>31</v>
      </c>
      <c r="N90" s="21">
        <v>37</v>
      </c>
      <c r="O90" s="21">
        <v>82</v>
      </c>
      <c r="Q90" s="21">
        <v>11</v>
      </c>
      <c r="R90" s="21">
        <v>7</v>
      </c>
      <c r="S90" s="21">
        <v>7</v>
      </c>
      <c r="T90" s="21">
        <v>48</v>
      </c>
      <c r="U90" s="21">
        <v>76</v>
      </c>
    </row>
    <row r="91" spans="1:21" x14ac:dyDescent="0.35">
      <c r="A91" s="21">
        <v>18175</v>
      </c>
      <c r="B91" s="21" t="s">
        <v>89</v>
      </c>
      <c r="C91" s="21" t="s">
        <v>109</v>
      </c>
      <c r="D91" s="21" t="s">
        <v>110</v>
      </c>
      <c r="F91" s="21">
        <v>65</v>
      </c>
      <c r="G91" s="21">
        <v>76</v>
      </c>
      <c r="H91" s="21">
        <v>45.6</v>
      </c>
      <c r="I91" s="21">
        <v>39.6</v>
      </c>
      <c r="K91" s="21">
        <v>59</v>
      </c>
      <c r="L91" s="21">
        <v>64</v>
      </c>
      <c r="M91" s="21">
        <v>49</v>
      </c>
      <c r="N91" s="21">
        <v>77</v>
      </c>
      <c r="O91" s="21">
        <v>53</v>
      </c>
      <c r="Q91" s="21">
        <v>34</v>
      </c>
      <c r="R91" s="21">
        <v>68</v>
      </c>
      <c r="S91" s="21">
        <v>45</v>
      </c>
      <c r="T91" s="21">
        <v>44</v>
      </c>
      <c r="U91" s="21">
        <v>81</v>
      </c>
    </row>
    <row r="92" spans="1:21" x14ac:dyDescent="0.35">
      <c r="A92" s="21">
        <v>18177</v>
      </c>
      <c r="B92" s="21" t="s">
        <v>90</v>
      </c>
      <c r="C92" s="21" t="s">
        <v>109</v>
      </c>
      <c r="D92" s="21" t="s">
        <v>110</v>
      </c>
      <c r="F92" s="21">
        <v>65</v>
      </c>
      <c r="G92" s="21">
        <v>69</v>
      </c>
      <c r="H92" s="21">
        <v>45.6</v>
      </c>
      <c r="I92" s="21">
        <v>42.4</v>
      </c>
      <c r="K92" s="21">
        <v>78</v>
      </c>
      <c r="L92" s="21">
        <v>80</v>
      </c>
      <c r="M92" s="21">
        <v>66</v>
      </c>
      <c r="N92" s="21">
        <v>18</v>
      </c>
      <c r="O92" s="21">
        <v>46</v>
      </c>
      <c r="Q92" s="21">
        <v>80</v>
      </c>
      <c r="R92" s="21">
        <v>88</v>
      </c>
      <c r="S92" s="21">
        <v>82</v>
      </c>
      <c r="T92" s="21">
        <v>16</v>
      </c>
      <c r="U92" s="21">
        <v>6</v>
      </c>
    </row>
    <row r="93" spans="1:21" x14ac:dyDescent="0.35">
      <c r="A93" s="21">
        <v>18179</v>
      </c>
      <c r="B93" s="21" t="s">
        <v>91</v>
      </c>
      <c r="C93" s="21" t="s">
        <v>104</v>
      </c>
      <c r="D93" s="21" t="s">
        <v>105</v>
      </c>
      <c r="F93" s="21">
        <v>41</v>
      </c>
      <c r="G93" s="21">
        <v>21</v>
      </c>
      <c r="H93" s="21">
        <v>55.2</v>
      </c>
      <c r="I93" s="21">
        <v>68.599999999999994</v>
      </c>
      <c r="K93" s="21">
        <v>40</v>
      </c>
      <c r="L93" s="21">
        <v>17</v>
      </c>
      <c r="M93" s="21">
        <v>8</v>
      </c>
      <c r="N93" s="21">
        <v>77</v>
      </c>
      <c r="O93" s="21">
        <v>15</v>
      </c>
      <c r="Q93" s="21">
        <v>61</v>
      </c>
      <c r="R93" s="21">
        <v>13</v>
      </c>
      <c r="S93" s="21">
        <v>28</v>
      </c>
      <c r="T93" s="21">
        <v>70</v>
      </c>
      <c r="U93" s="21">
        <v>52</v>
      </c>
    </row>
    <row r="94" spans="1:21" x14ac:dyDescent="0.35">
      <c r="A94" s="21">
        <v>18181</v>
      </c>
      <c r="B94" s="21" t="s">
        <v>92</v>
      </c>
      <c r="C94" s="21" t="s">
        <v>108</v>
      </c>
      <c r="D94" s="21" t="s">
        <v>104</v>
      </c>
      <c r="F94" s="21">
        <v>56</v>
      </c>
      <c r="G94" s="21">
        <v>34</v>
      </c>
      <c r="H94" s="21">
        <v>50.4</v>
      </c>
      <c r="I94" s="21">
        <v>62</v>
      </c>
      <c r="K94" s="21">
        <v>75</v>
      </c>
      <c r="L94" s="21">
        <v>29</v>
      </c>
      <c r="M94" s="21">
        <v>25</v>
      </c>
      <c r="N94" s="21">
        <v>51</v>
      </c>
      <c r="O94" s="21">
        <v>10</v>
      </c>
      <c r="Q94" s="21">
        <v>75</v>
      </c>
      <c r="R94" s="21">
        <v>25</v>
      </c>
      <c r="S94" s="21">
        <v>50</v>
      </c>
      <c r="T94" s="21">
        <v>38</v>
      </c>
      <c r="U94" s="21">
        <v>60</v>
      </c>
    </row>
    <row r="95" spans="1:21" x14ac:dyDescent="0.35">
      <c r="A95" s="21">
        <v>18183</v>
      </c>
      <c r="B95" s="21" t="s">
        <v>93</v>
      </c>
      <c r="C95" s="21" t="s">
        <v>114</v>
      </c>
      <c r="D95" s="21" t="s">
        <v>114</v>
      </c>
      <c r="F95" s="21">
        <v>11</v>
      </c>
      <c r="G95" s="21">
        <v>10</v>
      </c>
      <c r="H95" s="21">
        <v>72.2</v>
      </c>
      <c r="I95" s="21">
        <v>76.8</v>
      </c>
      <c r="K95" s="21">
        <v>27</v>
      </c>
      <c r="L95" s="21">
        <v>12</v>
      </c>
      <c r="M95" s="21">
        <v>20</v>
      </c>
      <c r="N95" s="21">
        <v>54</v>
      </c>
      <c r="O95" s="21">
        <v>3</v>
      </c>
      <c r="Q95" s="21">
        <v>17</v>
      </c>
      <c r="R95" s="21">
        <v>7</v>
      </c>
      <c r="S95" s="21">
        <v>45</v>
      </c>
      <c r="T95" s="21">
        <v>53</v>
      </c>
      <c r="U95" s="21">
        <v>17</v>
      </c>
    </row>
  </sheetData>
  <mergeCells count="2">
    <mergeCell ref="K2:O2"/>
    <mergeCell ref="Q2:U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00B050"/>
  </sheetPr>
  <dimension ref="A2:S95"/>
  <sheetViews>
    <sheetView topLeftCell="H1" workbookViewId="0">
      <selection activeCell="H10" sqref="H10"/>
    </sheetView>
  </sheetViews>
  <sheetFormatPr defaultRowHeight="14.5" x14ac:dyDescent="0.35"/>
  <cols>
    <col min="1" max="1" width="6" bestFit="1" customWidth="1"/>
    <col min="2" max="2" width="13.1796875" bestFit="1" customWidth="1"/>
    <col min="3" max="4" width="6.26953125" bestFit="1" customWidth="1"/>
    <col min="5" max="5" width="2.7265625" style="4" customWidth="1"/>
    <col min="6" max="7" width="14.54296875" bestFit="1" customWidth="1"/>
    <col min="8" max="9" width="17.7265625" bestFit="1" customWidth="1"/>
    <col min="10" max="10" width="2.7265625" style="4" customWidth="1"/>
    <col min="11" max="12" width="24" bestFit="1" customWidth="1"/>
    <col min="13" max="14" width="22.26953125" bestFit="1" customWidth="1"/>
    <col min="15" max="16" width="28.1796875" bestFit="1" customWidth="1"/>
    <col min="17" max="18" width="32.81640625" bestFit="1" customWidth="1"/>
    <col min="19" max="19" width="2.7265625" style="4" customWidth="1"/>
  </cols>
  <sheetData>
    <row r="2" spans="1:18" x14ac:dyDescent="0.35">
      <c r="C2" s="1">
        <v>2012</v>
      </c>
      <c r="D2" s="1">
        <v>2018</v>
      </c>
      <c r="E2" s="3"/>
      <c r="F2" s="1">
        <v>2012</v>
      </c>
      <c r="G2" s="1">
        <v>2018</v>
      </c>
      <c r="H2" s="1">
        <v>2012</v>
      </c>
      <c r="I2" s="1">
        <v>2018</v>
      </c>
      <c r="J2" s="3"/>
      <c r="K2" s="1">
        <v>2012</v>
      </c>
      <c r="L2" s="1">
        <v>2018</v>
      </c>
      <c r="M2" s="1">
        <v>2012</v>
      </c>
      <c r="N2" s="1">
        <v>2018</v>
      </c>
      <c r="O2" s="1">
        <v>2012</v>
      </c>
      <c r="P2" s="1">
        <v>2018</v>
      </c>
      <c r="Q2" s="1">
        <v>2012</v>
      </c>
      <c r="R2" s="1">
        <v>2018</v>
      </c>
    </row>
    <row r="3" spans="1:18" x14ac:dyDescent="0.35">
      <c r="A3" t="s">
        <v>0</v>
      </c>
      <c r="B3" t="s">
        <v>117</v>
      </c>
      <c r="C3" t="s">
        <v>98</v>
      </c>
      <c r="D3" t="s">
        <v>98</v>
      </c>
      <c r="F3" t="s">
        <v>118</v>
      </c>
      <c r="G3" t="s">
        <v>118</v>
      </c>
      <c r="H3" t="s">
        <v>119</v>
      </c>
      <c r="I3" t="s">
        <v>119</v>
      </c>
      <c r="K3" t="s">
        <v>120</v>
      </c>
      <c r="L3" t="s">
        <v>120</v>
      </c>
      <c r="M3" t="s">
        <v>121</v>
      </c>
      <c r="N3" t="s">
        <v>121</v>
      </c>
      <c r="O3" t="s">
        <v>122</v>
      </c>
      <c r="P3" t="s">
        <v>122</v>
      </c>
      <c r="Q3" t="s">
        <v>123</v>
      </c>
      <c r="R3" t="s">
        <v>123</v>
      </c>
    </row>
    <row r="4" spans="1:18" x14ac:dyDescent="0.35">
      <c r="A4">
        <v>18001</v>
      </c>
      <c r="B4" t="s">
        <v>124</v>
      </c>
      <c r="C4" t="s">
        <v>105</v>
      </c>
      <c r="D4" t="s">
        <v>104</v>
      </c>
      <c r="F4">
        <v>21</v>
      </c>
      <c r="G4">
        <v>42</v>
      </c>
      <c r="H4">
        <v>29.5</v>
      </c>
      <c r="I4">
        <v>45</v>
      </c>
      <c r="K4">
        <v>20</v>
      </c>
      <c r="L4">
        <v>31</v>
      </c>
      <c r="M4">
        <v>14</v>
      </c>
      <c r="N4">
        <v>37</v>
      </c>
      <c r="O4">
        <v>60</v>
      </c>
      <c r="P4">
        <v>77</v>
      </c>
      <c r="Q4">
        <v>24</v>
      </c>
      <c r="R4">
        <v>35</v>
      </c>
    </row>
    <row r="5" spans="1:18" x14ac:dyDescent="0.35">
      <c r="A5">
        <v>18003</v>
      </c>
      <c r="B5" t="s">
        <v>125</v>
      </c>
      <c r="C5" t="s">
        <v>104</v>
      </c>
      <c r="D5" t="s">
        <v>104</v>
      </c>
      <c r="F5">
        <v>36</v>
      </c>
      <c r="G5">
        <v>46</v>
      </c>
      <c r="H5">
        <v>41</v>
      </c>
      <c r="I5">
        <v>48.25</v>
      </c>
      <c r="K5">
        <v>56</v>
      </c>
      <c r="L5">
        <v>57</v>
      </c>
      <c r="M5">
        <v>61</v>
      </c>
      <c r="N5">
        <v>68</v>
      </c>
      <c r="O5">
        <v>9</v>
      </c>
      <c r="P5">
        <v>15</v>
      </c>
      <c r="Q5">
        <v>38</v>
      </c>
      <c r="R5">
        <v>53</v>
      </c>
    </row>
    <row r="6" spans="1:18" x14ac:dyDescent="0.35">
      <c r="A6">
        <v>18005</v>
      </c>
      <c r="B6" t="s">
        <v>126</v>
      </c>
      <c r="C6" t="s">
        <v>104</v>
      </c>
      <c r="D6" t="s">
        <v>104</v>
      </c>
      <c r="F6">
        <v>55</v>
      </c>
      <c r="G6">
        <v>35</v>
      </c>
      <c r="H6">
        <v>55.5</v>
      </c>
      <c r="I6">
        <v>43.25</v>
      </c>
      <c r="K6">
        <v>63</v>
      </c>
      <c r="L6">
        <v>47</v>
      </c>
      <c r="M6">
        <v>84</v>
      </c>
      <c r="N6">
        <v>40</v>
      </c>
      <c r="O6">
        <v>12</v>
      </c>
      <c r="P6">
        <v>10</v>
      </c>
      <c r="Q6">
        <v>63</v>
      </c>
      <c r="R6">
        <v>76</v>
      </c>
    </row>
    <row r="7" spans="1:18" x14ac:dyDescent="0.35">
      <c r="A7">
        <v>18007</v>
      </c>
      <c r="B7" t="s">
        <v>127</v>
      </c>
      <c r="C7" t="s">
        <v>104</v>
      </c>
      <c r="D7" t="s">
        <v>105</v>
      </c>
      <c r="F7">
        <v>43</v>
      </c>
      <c r="G7">
        <v>24</v>
      </c>
      <c r="H7">
        <v>49.25</v>
      </c>
      <c r="I7">
        <v>33</v>
      </c>
      <c r="K7">
        <v>84</v>
      </c>
      <c r="L7">
        <v>37</v>
      </c>
      <c r="M7">
        <v>70</v>
      </c>
      <c r="N7">
        <v>34</v>
      </c>
      <c r="O7">
        <v>25</v>
      </c>
      <c r="P7">
        <v>36</v>
      </c>
      <c r="Q7">
        <v>18</v>
      </c>
      <c r="R7">
        <v>25</v>
      </c>
    </row>
    <row r="8" spans="1:18" x14ac:dyDescent="0.35">
      <c r="A8">
        <v>18009</v>
      </c>
      <c r="B8" t="s">
        <v>128</v>
      </c>
      <c r="C8" t="s">
        <v>110</v>
      </c>
      <c r="D8" t="s">
        <v>104</v>
      </c>
      <c r="F8">
        <v>72</v>
      </c>
      <c r="G8">
        <v>38</v>
      </c>
      <c r="H8">
        <v>64</v>
      </c>
      <c r="I8">
        <v>43.75</v>
      </c>
      <c r="K8">
        <v>79</v>
      </c>
      <c r="L8">
        <v>74</v>
      </c>
      <c r="M8">
        <v>71</v>
      </c>
      <c r="N8">
        <v>28</v>
      </c>
      <c r="O8">
        <v>57</v>
      </c>
      <c r="P8">
        <v>66</v>
      </c>
      <c r="Q8">
        <v>49</v>
      </c>
      <c r="R8">
        <v>7</v>
      </c>
    </row>
    <row r="9" spans="1:18" x14ac:dyDescent="0.35">
      <c r="A9">
        <v>18011</v>
      </c>
      <c r="B9" t="s">
        <v>129</v>
      </c>
      <c r="C9" t="s">
        <v>106</v>
      </c>
      <c r="D9" t="s">
        <v>106</v>
      </c>
      <c r="F9">
        <v>3</v>
      </c>
      <c r="G9">
        <v>3</v>
      </c>
      <c r="H9">
        <v>3.75</v>
      </c>
      <c r="I9">
        <v>7.75</v>
      </c>
      <c r="K9">
        <v>2</v>
      </c>
      <c r="L9">
        <v>4</v>
      </c>
      <c r="M9">
        <v>8</v>
      </c>
      <c r="N9">
        <v>5</v>
      </c>
      <c r="O9">
        <v>4</v>
      </c>
      <c r="P9">
        <v>2</v>
      </c>
      <c r="Q9">
        <v>1</v>
      </c>
      <c r="R9">
        <v>20</v>
      </c>
    </row>
    <row r="10" spans="1:18" x14ac:dyDescent="0.35">
      <c r="A10">
        <v>18013</v>
      </c>
      <c r="B10" t="s">
        <v>130</v>
      </c>
      <c r="C10" t="s">
        <v>105</v>
      </c>
      <c r="D10" t="s">
        <v>106</v>
      </c>
      <c r="F10">
        <v>20</v>
      </c>
      <c r="G10">
        <v>4</v>
      </c>
      <c r="H10">
        <v>28.5</v>
      </c>
      <c r="I10">
        <v>13</v>
      </c>
      <c r="K10">
        <v>5</v>
      </c>
      <c r="L10">
        <v>26</v>
      </c>
      <c r="M10">
        <v>67</v>
      </c>
      <c r="N10">
        <v>7</v>
      </c>
      <c r="O10">
        <v>14</v>
      </c>
      <c r="P10">
        <v>18</v>
      </c>
      <c r="Q10">
        <v>28</v>
      </c>
      <c r="R10">
        <v>1</v>
      </c>
    </row>
    <row r="11" spans="1:18" x14ac:dyDescent="0.35">
      <c r="A11">
        <v>18015</v>
      </c>
      <c r="B11" t="s">
        <v>131</v>
      </c>
      <c r="C11" t="s">
        <v>105</v>
      </c>
      <c r="D11" t="s">
        <v>104</v>
      </c>
      <c r="F11">
        <v>23</v>
      </c>
      <c r="G11">
        <v>38</v>
      </c>
      <c r="H11">
        <v>31.25</v>
      </c>
      <c r="I11">
        <v>43.75</v>
      </c>
      <c r="K11">
        <v>48</v>
      </c>
      <c r="L11">
        <v>53</v>
      </c>
      <c r="M11">
        <v>11</v>
      </c>
      <c r="N11">
        <v>41</v>
      </c>
      <c r="O11">
        <v>36</v>
      </c>
      <c r="P11">
        <v>42</v>
      </c>
      <c r="Q11">
        <v>30</v>
      </c>
      <c r="R11">
        <v>39</v>
      </c>
    </row>
    <row r="12" spans="1:18" x14ac:dyDescent="0.35">
      <c r="A12">
        <v>18017</v>
      </c>
      <c r="B12" t="s">
        <v>132</v>
      </c>
      <c r="C12" t="s">
        <v>110</v>
      </c>
      <c r="D12" t="s">
        <v>107</v>
      </c>
      <c r="F12">
        <v>79</v>
      </c>
      <c r="G12">
        <v>91</v>
      </c>
      <c r="H12">
        <v>66.5</v>
      </c>
      <c r="I12">
        <v>80</v>
      </c>
      <c r="K12">
        <v>78</v>
      </c>
      <c r="L12">
        <v>89</v>
      </c>
      <c r="M12">
        <v>73</v>
      </c>
      <c r="N12">
        <v>83</v>
      </c>
      <c r="O12">
        <v>47</v>
      </c>
      <c r="P12">
        <v>81</v>
      </c>
      <c r="Q12">
        <v>68</v>
      </c>
      <c r="R12">
        <v>67</v>
      </c>
    </row>
    <row r="13" spans="1:18" x14ac:dyDescent="0.35">
      <c r="A13">
        <v>18019</v>
      </c>
      <c r="B13" t="s">
        <v>133</v>
      </c>
      <c r="C13" t="s">
        <v>109</v>
      </c>
      <c r="D13" t="s">
        <v>108</v>
      </c>
      <c r="F13">
        <v>65</v>
      </c>
      <c r="G13">
        <v>56</v>
      </c>
      <c r="H13">
        <v>59.25</v>
      </c>
      <c r="I13">
        <v>53.25</v>
      </c>
      <c r="K13">
        <v>75</v>
      </c>
      <c r="L13">
        <v>50</v>
      </c>
      <c r="M13">
        <v>65</v>
      </c>
      <c r="N13">
        <v>71</v>
      </c>
      <c r="O13">
        <v>42</v>
      </c>
      <c r="P13">
        <v>32</v>
      </c>
      <c r="Q13">
        <v>55</v>
      </c>
      <c r="R13">
        <v>60</v>
      </c>
    </row>
    <row r="14" spans="1:18" x14ac:dyDescent="0.35">
      <c r="A14">
        <v>18021</v>
      </c>
      <c r="B14" t="s">
        <v>134</v>
      </c>
      <c r="C14" t="s">
        <v>104</v>
      </c>
      <c r="D14" t="s">
        <v>105</v>
      </c>
      <c r="F14">
        <v>55</v>
      </c>
      <c r="G14">
        <v>22</v>
      </c>
      <c r="H14">
        <v>55.5</v>
      </c>
      <c r="I14">
        <v>30.75</v>
      </c>
      <c r="K14">
        <v>85</v>
      </c>
      <c r="L14">
        <v>16</v>
      </c>
      <c r="M14">
        <v>83</v>
      </c>
      <c r="N14">
        <v>9</v>
      </c>
      <c r="O14">
        <v>40</v>
      </c>
      <c r="P14">
        <v>24</v>
      </c>
      <c r="Q14">
        <v>14</v>
      </c>
      <c r="R14">
        <v>74</v>
      </c>
    </row>
    <row r="15" spans="1:18" x14ac:dyDescent="0.35">
      <c r="A15">
        <v>18023</v>
      </c>
      <c r="B15" t="s">
        <v>135</v>
      </c>
      <c r="C15" t="s">
        <v>108</v>
      </c>
      <c r="D15" t="s">
        <v>107</v>
      </c>
      <c r="F15">
        <v>60</v>
      </c>
      <c r="G15">
        <v>89</v>
      </c>
      <c r="H15">
        <v>57.5</v>
      </c>
      <c r="I15">
        <v>74.5</v>
      </c>
      <c r="K15">
        <v>58</v>
      </c>
      <c r="L15">
        <v>84</v>
      </c>
      <c r="M15">
        <v>48</v>
      </c>
      <c r="N15">
        <v>79</v>
      </c>
      <c r="O15">
        <v>72</v>
      </c>
      <c r="P15">
        <v>66</v>
      </c>
      <c r="Q15">
        <v>52</v>
      </c>
      <c r="R15">
        <v>69</v>
      </c>
    </row>
    <row r="16" spans="1:18" x14ac:dyDescent="0.35">
      <c r="A16">
        <v>18025</v>
      </c>
      <c r="B16" t="s">
        <v>136</v>
      </c>
      <c r="C16" t="s">
        <v>104</v>
      </c>
      <c r="D16" t="s">
        <v>109</v>
      </c>
      <c r="F16">
        <v>48</v>
      </c>
      <c r="G16">
        <v>65</v>
      </c>
      <c r="H16">
        <v>50.25</v>
      </c>
      <c r="I16">
        <v>59</v>
      </c>
      <c r="K16">
        <v>34</v>
      </c>
      <c r="L16">
        <v>35</v>
      </c>
      <c r="M16">
        <v>2</v>
      </c>
      <c r="N16">
        <v>31</v>
      </c>
      <c r="O16">
        <v>92</v>
      </c>
      <c r="P16">
        <v>90</v>
      </c>
      <c r="Q16">
        <v>73</v>
      </c>
      <c r="R16">
        <v>80</v>
      </c>
    </row>
    <row r="17" spans="1:18" x14ac:dyDescent="0.35">
      <c r="A17">
        <v>18027</v>
      </c>
      <c r="B17" t="s">
        <v>137</v>
      </c>
      <c r="C17" t="s">
        <v>110</v>
      </c>
      <c r="D17" t="s">
        <v>104</v>
      </c>
      <c r="F17">
        <v>71</v>
      </c>
      <c r="G17">
        <v>37</v>
      </c>
      <c r="H17">
        <v>62.75</v>
      </c>
      <c r="I17">
        <v>43.5</v>
      </c>
      <c r="K17">
        <v>62</v>
      </c>
      <c r="L17">
        <v>33</v>
      </c>
      <c r="M17">
        <v>39</v>
      </c>
      <c r="N17">
        <v>38</v>
      </c>
      <c r="O17">
        <v>79</v>
      </c>
      <c r="P17">
        <v>81</v>
      </c>
      <c r="Q17">
        <v>71</v>
      </c>
      <c r="R17">
        <v>22</v>
      </c>
    </row>
    <row r="18" spans="1:18" x14ac:dyDescent="0.35">
      <c r="A18">
        <v>18029</v>
      </c>
      <c r="B18" t="s">
        <v>138</v>
      </c>
      <c r="C18" t="s">
        <v>111</v>
      </c>
      <c r="D18" t="s">
        <v>114</v>
      </c>
      <c r="F18">
        <v>25</v>
      </c>
      <c r="G18">
        <v>11</v>
      </c>
      <c r="H18">
        <v>32.25</v>
      </c>
      <c r="I18">
        <v>21.25</v>
      </c>
      <c r="K18">
        <v>41</v>
      </c>
      <c r="L18">
        <v>19</v>
      </c>
      <c r="M18">
        <v>21</v>
      </c>
      <c r="N18">
        <v>29</v>
      </c>
      <c r="O18">
        <v>25</v>
      </c>
      <c r="P18">
        <v>14</v>
      </c>
      <c r="Q18">
        <v>42</v>
      </c>
      <c r="R18">
        <v>23</v>
      </c>
    </row>
    <row r="19" spans="1:18" x14ac:dyDescent="0.35">
      <c r="A19">
        <v>18031</v>
      </c>
      <c r="B19" t="s">
        <v>139</v>
      </c>
      <c r="C19" t="s">
        <v>112</v>
      </c>
      <c r="D19" t="s">
        <v>105</v>
      </c>
      <c r="F19">
        <v>30</v>
      </c>
      <c r="G19">
        <v>21</v>
      </c>
      <c r="H19">
        <v>37.25</v>
      </c>
      <c r="I19">
        <v>28.5</v>
      </c>
      <c r="K19">
        <v>33</v>
      </c>
      <c r="L19">
        <v>23</v>
      </c>
      <c r="M19">
        <v>41</v>
      </c>
      <c r="N19">
        <v>46</v>
      </c>
      <c r="O19">
        <v>68</v>
      </c>
      <c r="P19">
        <v>29</v>
      </c>
      <c r="Q19">
        <v>7</v>
      </c>
      <c r="R19">
        <v>16</v>
      </c>
    </row>
    <row r="20" spans="1:18" x14ac:dyDescent="0.35">
      <c r="A20">
        <v>18033</v>
      </c>
      <c r="B20" t="s">
        <v>140</v>
      </c>
      <c r="C20" t="s">
        <v>105</v>
      </c>
      <c r="D20" t="s">
        <v>112</v>
      </c>
      <c r="F20">
        <v>18</v>
      </c>
      <c r="G20">
        <v>31</v>
      </c>
      <c r="H20">
        <v>27</v>
      </c>
      <c r="I20">
        <v>37</v>
      </c>
      <c r="K20">
        <v>18</v>
      </c>
      <c r="L20">
        <v>39</v>
      </c>
      <c r="M20">
        <v>23</v>
      </c>
      <c r="N20">
        <v>26</v>
      </c>
      <c r="O20">
        <v>30</v>
      </c>
      <c r="P20">
        <v>25</v>
      </c>
      <c r="Q20">
        <v>37</v>
      </c>
      <c r="R20">
        <v>58</v>
      </c>
    </row>
    <row r="21" spans="1:18" x14ac:dyDescent="0.35">
      <c r="A21">
        <v>18035</v>
      </c>
      <c r="B21" t="s">
        <v>141</v>
      </c>
      <c r="C21" t="s">
        <v>104</v>
      </c>
      <c r="D21" t="s">
        <v>108</v>
      </c>
      <c r="F21">
        <v>34</v>
      </c>
      <c r="G21">
        <v>59</v>
      </c>
      <c r="H21">
        <v>38.75</v>
      </c>
      <c r="I21">
        <v>55.5</v>
      </c>
      <c r="K21">
        <v>43</v>
      </c>
      <c r="L21">
        <v>71</v>
      </c>
      <c r="M21">
        <v>76</v>
      </c>
      <c r="N21">
        <v>58</v>
      </c>
      <c r="O21">
        <v>27</v>
      </c>
      <c r="P21">
        <v>18</v>
      </c>
      <c r="Q21">
        <v>9</v>
      </c>
      <c r="R21">
        <v>75</v>
      </c>
    </row>
    <row r="22" spans="1:18" x14ac:dyDescent="0.35">
      <c r="A22">
        <v>18037</v>
      </c>
      <c r="B22" t="s">
        <v>142</v>
      </c>
      <c r="C22" t="s">
        <v>114</v>
      </c>
      <c r="D22" t="s">
        <v>114</v>
      </c>
      <c r="F22">
        <v>10</v>
      </c>
      <c r="G22">
        <v>10</v>
      </c>
      <c r="H22">
        <v>18.25</v>
      </c>
      <c r="I22">
        <v>19.5</v>
      </c>
      <c r="K22">
        <v>11</v>
      </c>
      <c r="L22">
        <v>9</v>
      </c>
      <c r="M22">
        <v>4</v>
      </c>
      <c r="N22">
        <v>6</v>
      </c>
      <c r="O22">
        <v>37</v>
      </c>
      <c r="P22">
        <v>26</v>
      </c>
      <c r="Q22">
        <v>21</v>
      </c>
      <c r="R22">
        <v>37</v>
      </c>
    </row>
    <row r="23" spans="1:18" x14ac:dyDescent="0.35">
      <c r="A23">
        <v>18039</v>
      </c>
      <c r="B23" t="s">
        <v>143</v>
      </c>
      <c r="C23" t="s">
        <v>109</v>
      </c>
      <c r="D23" t="s">
        <v>107</v>
      </c>
      <c r="F23">
        <v>66</v>
      </c>
      <c r="G23">
        <v>85</v>
      </c>
      <c r="H23">
        <v>60</v>
      </c>
      <c r="I23">
        <v>71.75</v>
      </c>
      <c r="K23">
        <v>69</v>
      </c>
      <c r="L23">
        <v>81</v>
      </c>
      <c r="M23">
        <v>54</v>
      </c>
      <c r="N23">
        <v>67</v>
      </c>
      <c r="O23">
        <v>56</v>
      </c>
      <c r="P23">
        <v>75</v>
      </c>
      <c r="Q23">
        <v>61</v>
      </c>
      <c r="R23">
        <v>64</v>
      </c>
    </row>
    <row r="24" spans="1:18" x14ac:dyDescent="0.35">
      <c r="A24">
        <v>18041</v>
      </c>
      <c r="B24" t="s">
        <v>144</v>
      </c>
      <c r="C24" t="s">
        <v>108</v>
      </c>
      <c r="D24" t="s">
        <v>104</v>
      </c>
      <c r="F24">
        <v>57</v>
      </c>
      <c r="G24">
        <v>52</v>
      </c>
      <c r="H24">
        <v>57.25</v>
      </c>
      <c r="I24">
        <v>50</v>
      </c>
      <c r="K24">
        <v>21</v>
      </c>
      <c r="L24">
        <v>25</v>
      </c>
      <c r="M24">
        <v>34</v>
      </c>
      <c r="N24">
        <v>32</v>
      </c>
      <c r="O24">
        <v>89</v>
      </c>
      <c r="P24">
        <v>89</v>
      </c>
      <c r="Q24">
        <v>85</v>
      </c>
      <c r="R24">
        <v>54</v>
      </c>
    </row>
    <row r="25" spans="1:18" x14ac:dyDescent="0.35">
      <c r="A25">
        <v>18043</v>
      </c>
      <c r="B25" t="s">
        <v>145</v>
      </c>
      <c r="C25" t="s">
        <v>105</v>
      </c>
      <c r="D25" t="s">
        <v>114</v>
      </c>
      <c r="F25">
        <v>19</v>
      </c>
      <c r="G25">
        <v>12</v>
      </c>
      <c r="H25">
        <v>27.75</v>
      </c>
      <c r="I25">
        <v>21.5</v>
      </c>
      <c r="K25">
        <v>27</v>
      </c>
      <c r="L25">
        <v>21</v>
      </c>
      <c r="M25">
        <v>25</v>
      </c>
      <c r="N25">
        <v>18</v>
      </c>
      <c r="O25">
        <v>14</v>
      </c>
      <c r="P25">
        <v>17</v>
      </c>
      <c r="Q25">
        <v>45</v>
      </c>
      <c r="R25">
        <v>30</v>
      </c>
    </row>
    <row r="26" spans="1:18" x14ac:dyDescent="0.35">
      <c r="A26">
        <v>18045</v>
      </c>
      <c r="B26" t="s">
        <v>146</v>
      </c>
      <c r="C26" t="s">
        <v>110</v>
      </c>
      <c r="D26" t="s">
        <v>104</v>
      </c>
      <c r="F26">
        <v>78</v>
      </c>
      <c r="G26">
        <v>42</v>
      </c>
      <c r="H26">
        <v>65.75</v>
      </c>
      <c r="I26">
        <v>45</v>
      </c>
      <c r="K26">
        <v>82</v>
      </c>
      <c r="L26">
        <v>38</v>
      </c>
      <c r="M26">
        <v>78</v>
      </c>
      <c r="N26">
        <v>52</v>
      </c>
      <c r="O26">
        <v>62</v>
      </c>
      <c r="P26">
        <v>56</v>
      </c>
      <c r="Q26">
        <v>41</v>
      </c>
      <c r="R26">
        <v>34</v>
      </c>
    </row>
    <row r="27" spans="1:18" x14ac:dyDescent="0.35">
      <c r="A27">
        <v>18047</v>
      </c>
      <c r="B27" t="s">
        <v>147</v>
      </c>
      <c r="C27" t="s">
        <v>104</v>
      </c>
      <c r="D27" t="s">
        <v>104</v>
      </c>
      <c r="F27">
        <v>50</v>
      </c>
      <c r="G27">
        <v>40</v>
      </c>
      <c r="H27">
        <v>52.25</v>
      </c>
      <c r="I27">
        <v>44</v>
      </c>
      <c r="K27">
        <v>46</v>
      </c>
      <c r="L27">
        <v>68</v>
      </c>
      <c r="M27">
        <v>9</v>
      </c>
      <c r="N27">
        <v>61</v>
      </c>
      <c r="O27">
        <v>68</v>
      </c>
      <c r="P27">
        <v>43</v>
      </c>
      <c r="Q27">
        <v>86</v>
      </c>
      <c r="R27">
        <v>4</v>
      </c>
    </row>
    <row r="28" spans="1:18" x14ac:dyDescent="0.35">
      <c r="A28">
        <v>18049</v>
      </c>
      <c r="B28" t="s">
        <v>148</v>
      </c>
      <c r="C28" t="s">
        <v>104</v>
      </c>
      <c r="D28" t="s">
        <v>113</v>
      </c>
      <c r="F28">
        <v>50</v>
      </c>
      <c r="G28">
        <v>83</v>
      </c>
      <c r="H28">
        <v>52.25</v>
      </c>
      <c r="I28">
        <v>70.75</v>
      </c>
      <c r="K28">
        <v>73</v>
      </c>
      <c r="L28">
        <v>78</v>
      </c>
      <c r="M28">
        <v>42</v>
      </c>
      <c r="N28">
        <v>90</v>
      </c>
      <c r="O28">
        <v>67</v>
      </c>
      <c r="P28">
        <v>77</v>
      </c>
      <c r="Q28">
        <v>27</v>
      </c>
      <c r="R28">
        <v>38</v>
      </c>
    </row>
    <row r="29" spans="1:18" x14ac:dyDescent="0.35">
      <c r="A29">
        <v>18051</v>
      </c>
      <c r="B29" t="s">
        <v>149</v>
      </c>
      <c r="C29" t="s">
        <v>105</v>
      </c>
      <c r="D29" t="s">
        <v>104</v>
      </c>
      <c r="F29">
        <v>14</v>
      </c>
      <c r="G29">
        <v>35</v>
      </c>
      <c r="H29">
        <v>23.5</v>
      </c>
      <c r="I29">
        <v>43.25</v>
      </c>
      <c r="K29">
        <v>19</v>
      </c>
      <c r="L29">
        <v>55</v>
      </c>
      <c r="M29">
        <v>13</v>
      </c>
      <c r="N29">
        <v>51</v>
      </c>
      <c r="O29">
        <v>33</v>
      </c>
      <c r="P29">
        <v>20</v>
      </c>
      <c r="Q29">
        <v>29</v>
      </c>
      <c r="R29">
        <v>47</v>
      </c>
    </row>
    <row r="30" spans="1:18" x14ac:dyDescent="0.35">
      <c r="A30">
        <v>18053</v>
      </c>
      <c r="B30" t="s">
        <v>150</v>
      </c>
      <c r="C30" t="s">
        <v>107</v>
      </c>
      <c r="D30" t="s">
        <v>110</v>
      </c>
      <c r="F30">
        <v>85</v>
      </c>
      <c r="G30">
        <v>71</v>
      </c>
      <c r="H30">
        <v>69.25</v>
      </c>
      <c r="I30">
        <v>63.25</v>
      </c>
      <c r="K30">
        <v>76</v>
      </c>
      <c r="L30">
        <v>90</v>
      </c>
      <c r="M30">
        <v>69</v>
      </c>
      <c r="N30">
        <v>86</v>
      </c>
      <c r="O30">
        <v>54</v>
      </c>
      <c r="P30">
        <v>62</v>
      </c>
      <c r="Q30">
        <v>78</v>
      </c>
      <c r="R30">
        <v>15</v>
      </c>
    </row>
    <row r="31" spans="1:18" x14ac:dyDescent="0.35">
      <c r="A31">
        <v>18055</v>
      </c>
      <c r="B31" t="s">
        <v>151</v>
      </c>
      <c r="C31" t="s">
        <v>104</v>
      </c>
      <c r="D31" t="s">
        <v>104</v>
      </c>
      <c r="F31">
        <v>50</v>
      </c>
      <c r="G31">
        <v>42</v>
      </c>
      <c r="H31">
        <v>52.25</v>
      </c>
      <c r="I31">
        <v>45</v>
      </c>
      <c r="K31">
        <v>70</v>
      </c>
      <c r="L31">
        <v>49</v>
      </c>
      <c r="M31">
        <v>59</v>
      </c>
      <c r="N31">
        <v>43</v>
      </c>
      <c r="O31">
        <v>63</v>
      </c>
      <c r="P31">
        <v>62</v>
      </c>
      <c r="Q31">
        <v>17</v>
      </c>
      <c r="R31">
        <v>26</v>
      </c>
    </row>
    <row r="32" spans="1:18" x14ac:dyDescent="0.35">
      <c r="A32">
        <v>18057</v>
      </c>
      <c r="B32" t="s">
        <v>152</v>
      </c>
      <c r="C32" t="s">
        <v>106</v>
      </c>
      <c r="D32" t="s">
        <v>106</v>
      </c>
      <c r="F32">
        <v>2</v>
      </c>
      <c r="G32">
        <v>1</v>
      </c>
      <c r="H32">
        <v>3.5</v>
      </c>
      <c r="I32">
        <v>3.5</v>
      </c>
      <c r="K32">
        <v>1</v>
      </c>
      <c r="L32">
        <v>1</v>
      </c>
      <c r="M32">
        <v>1</v>
      </c>
      <c r="N32">
        <v>3</v>
      </c>
      <c r="O32">
        <v>1</v>
      </c>
      <c r="P32">
        <v>1</v>
      </c>
      <c r="Q32">
        <v>11</v>
      </c>
      <c r="R32">
        <v>9</v>
      </c>
    </row>
    <row r="33" spans="1:18" x14ac:dyDescent="0.35">
      <c r="A33">
        <v>18059</v>
      </c>
      <c r="B33" t="s">
        <v>153</v>
      </c>
      <c r="C33" t="s">
        <v>106</v>
      </c>
      <c r="D33" t="s">
        <v>114</v>
      </c>
      <c r="F33">
        <v>9</v>
      </c>
      <c r="G33">
        <v>13</v>
      </c>
      <c r="H33">
        <v>17</v>
      </c>
      <c r="I33">
        <v>21.75</v>
      </c>
      <c r="K33">
        <v>10</v>
      </c>
      <c r="L33">
        <v>15</v>
      </c>
      <c r="M33">
        <v>26</v>
      </c>
      <c r="N33">
        <v>12</v>
      </c>
      <c r="O33">
        <v>7</v>
      </c>
      <c r="P33">
        <v>4</v>
      </c>
      <c r="Q33">
        <v>25</v>
      </c>
      <c r="R33">
        <v>56</v>
      </c>
    </row>
    <row r="34" spans="1:18" x14ac:dyDescent="0.35">
      <c r="A34">
        <v>18061</v>
      </c>
      <c r="B34" t="s">
        <v>154</v>
      </c>
      <c r="C34" t="s">
        <v>112</v>
      </c>
      <c r="D34" t="s">
        <v>106</v>
      </c>
      <c r="F34">
        <v>31</v>
      </c>
      <c r="G34">
        <v>6</v>
      </c>
      <c r="H34">
        <v>37.5</v>
      </c>
      <c r="I34">
        <v>16</v>
      </c>
      <c r="K34">
        <v>30</v>
      </c>
      <c r="L34">
        <v>7</v>
      </c>
      <c r="M34">
        <v>50</v>
      </c>
      <c r="N34">
        <v>15</v>
      </c>
      <c r="O34">
        <v>47</v>
      </c>
      <c r="P34">
        <v>39</v>
      </c>
      <c r="Q34">
        <v>23</v>
      </c>
      <c r="R34">
        <v>3</v>
      </c>
    </row>
    <row r="35" spans="1:18" x14ac:dyDescent="0.35">
      <c r="A35">
        <v>18063</v>
      </c>
      <c r="B35" t="s">
        <v>155</v>
      </c>
      <c r="C35" t="s">
        <v>106</v>
      </c>
      <c r="D35" t="s">
        <v>106</v>
      </c>
      <c r="F35">
        <v>1</v>
      </c>
      <c r="G35">
        <v>2</v>
      </c>
      <c r="H35">
        <v>3.25</v>
      </c>
      <c r="I35">
        <v>4.25</v>
      </c>
      <c r="K35">
        <v>3</v>
      </c>
      <c r="L35">
        <v>2</v>
      </c>
      <c r="M35">
        <v>3</v>
      </c>
      <c r="N35">
        <v>2</v>
      </c>
      <c r="O35">
        <v>3</v>
      </c>
      <c r="P35">
        <v>3</v>
      </c>
      <c r="Q35">
        <v>4</v>
      </c>
      <c r="R35">
        <v>10</v>
      </c>
    </row>
    <row r="36" spans="1:18" x14ac:dyDescent="0.35">
      <c r="A36">
        <v>18065</v>
      </c>
      <c r="B36" t="s">
        <v>156</v>
      </c>
      <c r="C36" t="s">
        <v>108</v>
      </c>
      <c r="D36" t="s">
        <v>104</v>
      </c>
      <c r="F36">
        <v>64</v>
      </c>
      <c r="G36">
        <v>45</v>
      </c>
      <c r="H36">
        <v>58.75</v>
      </c>
      <c r="I36">
        <v>46.25</v>
      </c>
      <c r="K36">
        <v>36</v>
      </c>
      <c r="L36">
        <v>42</v>
      </c>
      <c r="M36">
        <v>60</v>
      </c>
      <c r="N36">
        <v>53</v>
      </c>
      <c r="O36">
        <v>64</v>
      </c>
      <c r="P36">
        <v>58</v>
      </c>
      <c r="Q36">
        <v>75</v>
      </c>
      <c r="R36">
        <v>32</v>
      </c>
    </row>
    <row r="37" spans="1:18" x14ac:dyDescent="0.35">
      <c r="A37">
        <v>18067</v>
      </c>
      <c r="B37" t="s">
        <v>157</v>
      </c>
      <c r="C37" t="s">
        <v>105</v>
      </c>
      <c r="D37" t="s">
        <v>110</v>
      </c>
      <c r="F37">
        <v>24</v>
      </c>
      <c r="G37">
        <v>76</v>
      </c>
      <c r="H37">
        <v>32</v>
      </c>
      <c r="I37">
        <v>68</v>
      </c>
      <c r="K37">
        <v>50</v>
      </c>
      <c r="L37">
        <v>77</v>
      </c>
      <c r="M37">
        <v>52</v>
      </c>
      <c r="N37">
        <v>82</v>
      </c>
      <c r="O37">
        <v>14</v>
      </c>
      <c r="P37">
        <v>31</v>
      </c>
      <c r="Q37">
        <v>12</v>
      </c>
      <c r="R37">
        <v>82</v>
      </c>
    </row>
    <row r="38" spans="1:18" x14ac:dyDescent="0.35">
      <c r="A38">
        <v>18069</v>
      </c>
      <c r="B38" t="s">
        <v>158</v>
      </c>
      <c r="C38" t="s">
        <v>114</v>
      </c>
      <c r="D38" t="s">
        <v>111</v>
      </c>
      <c r="F38">
        <v>13</v>
      </c>
      <c r="G38">
        <v>27</v>
      </c>
      <c r="H38">
        <v>20.5</v>
      </c>
      <c r="I38">
        <v>35.25</v>
      </c>
      <c r="K38">
        <v>9</v>
      </c>
      <c r="L38">
        <v>18</v>
      </c>
      <c r="M38">
        <v>18</v>
      </c>
      <c r="N38">
        <v>45</v>
      </c>
      <c r="O38">
        <v>22</v>
      </c>
      <c r="P38">
        <v>23</v>
      </c>
      <c r="Q38">
        <v>33</v>
      </c>
      <c r="R38">
        <v>55</v>
      </c>
    </row>
    <row r="39" spans="1:18" x14ac:dyDescent="0.35">
      <c r="A39">
        <v>18071</v>
      </c>
      <c r="B39" t="s">
        <v>159</v>
      </c>
      <c r="C39" t="s">
        <v>107</v>
      </c>
      <c r="D39" t="s">
        <v>110</v>
      </c>
      <c r="F39">
        <v>87</v>
      </c>
      <c r="G39">
        <v>78</v>
      </c>
      <c r="H39">
        <v>70.75</v>
      </c>
      <c r="I39">
        <v>68.75</v>
      </c>
      <c r="K39">
        <v>67</v>
      </c>
      <c r="L39">
        <v>88</v>
      </c>
      <c r="M39">
        <v>72</v>
      </c>
      <c r="N39">
        <v>81</v>
      </c>
      <c r="O39">
        <v>64</v>
      </c>
      <c r="P39">
        <v>60</v>
      </c>
      <c r="Q39">
        <v>80</v>
      </c>
      <c r="R39">
        <v>46</v>
      </c>
    </row>
    <row r="40" spans="1:18" x14ac:dyDescent="0.35">
      <c r="A40">
        <v>18073</v>
      </c>
      <c r="B40" t="s">
        <v>160</v>
      </c>
      <c r="C40" t="s">
        <v>111</v>
      </c>
      <c r="D40" t="s">
        <v>112</v>
      </c>
      <c r="F40">
        <v>27</v>
      </c>
      <c r="G40">
        <v>29</v>
      </c>
      <c r="H40">
        <v>34.25</v>
      </c>
      <c r="I40">
        <v>36</v>
      </c>
      <c r="K40">
        <v>15</v>
      </c>
      <c r="L40">
        <v>27</v>
      </c>
      <c r="M40">
        <v>37</v>
      </c>
      <c r="N40">
        <v>23</v>
      </c>
      <c r="O40">
        <v>41</v>
      </c>
      <c r="P40">
        <v>58</v>
      </c>
      <c r="Q40">
        <v>44</v>
      </c>
      <c r="R40">
        <v>36</v>
      </c>
    </row>
    <row r="41" spans="1:18" x14ac:dyDescent="0.35">
      <c r="A41">
        <v>18075</v>
      </c>
      <c r="B41" t="s">
        <v>161</v>
      </c>
      <c r="C41" t="s">
        <v>104</v>
      </c>
      <c r="D41" t="s">
        <v>111</v>
      </c>
      <c r="F41">
        <v>53</v>
      </c>
      <c r="G41">
        <v>28</v>
      </c>
      <c r="H41">
        <v>54</v>
      </c>
      <c r="I41">
        <v>35.5</v>
      </c>
      <c r="K41">
        <v>49</v>
      </c>
      <c r="L41">
        <v>28</v>
      </c>
      <c r="M41">
        <v>30</v>
      </c>
      <c r="N41">
        <v>14</v>
      </c>
      <c r="O41">
        <v>78</v>
      </c>
      <c r="P41">
        <v>86</v>
      </c>
      <c r="Q41">
        <v>59</v>
      </c>
      <c r="R41">
        <v>14</v>
      </c>
    </row>
    <row r="42" spans="1:18" x14ac:dyDescent="0.35">
      <c r="A42">
        <v>18077</v>
      </c>
      <c r="B42" t="s">
        <v>162</v>
      </c>
      <c r="C42" t="s">
        <v>113</v>
      </c>
      <c r="D42" t="s">
        <v>107</v>
      </c>
      <c r="F42">
        <v>82</v>
      </c>
      <c r="G42">
        <v>90</v>
      </c>
      <c r="H42">
        <v>68.75</v>
      </c>
      <c r="I42">
        <v>79.25</v>
      </c>
      <c r="K42">
        <v>66</v>
      </c>
      <c r="L42">
        <v>82</v>
      </c>
      <c r="M42">
        <v>85</v>
      </c>
      <c r="N42">
        <v>89</v>
      </c>
      <c r="O42">
        <v>34</v>
      </c>
      <c r="P42">
        <v>55</v>
      </c>
      <c r="Q42">
        <v>90</v>
      </c>
      <c r="R42">
        <v>91</v>
      </c>
    </row>
    <row r="43" spans="1:18" x14ac:dyDescent="0.35">
      <c r="A43">
        <v>18079</v>
      </c>
      <c r="B43" t="s">
        <v>163</v>
      </c>
      <c r="C43" t="s">
        <v>107</v>
      </c>
      <c r="D43" t="s">
        <v>110</v>
      </c>
      <c r="F43">
        <v>92</v>
      </c>
      <c r="G43">
        <v>69</v>
      </c>
      <c r="H43">
        <v>84.75</v>
      </c>
      <c r="I43">
        <v>62.5</v>
      </c>
      <c r="K43">
        <v>92</v>
      </c>
      <c r="L43">
        <v>62</v>
      </c>
      <c r="M43">
        <v>92</v>
      </c>
      <c r="N43">
        <v>33</v>
      </c>
      <c r="O43">
        <v>83</v>
      </c>
      <c r="P43">
        <v>87</v>
      </c>
      <c r="Q43">
        <v>72</v>
      </c>
      <c r="R43">
        <v>68</v>
      </c>
    </row>
    <row r="44" spans="1:18" x14ac:dyDescent="0.35">
      <c r="A44">
        <v>18081</v>
      </c>
      <c r="B44" t="s">
        <v>164</v>
      </c>
      <c r="C44" t="s">
        <v>106</v>
      </c>
      <c r="D44" t="s">
        <v>106</v>
      </c>
      <c r="F44">
        <v>5</v>
      </c>
      <c r="G44">
        <v>6</v>
      </c>
      <c r="H44">
        <v>11</v>
      </c>
      <c r="I44">
        <v>16</v>
      </c>
      <c r="K44">
        <v>8</v>
      </c>
      <c r="L44">
        <v>11</v>
      </c>
      <c r="M44">
        <v>16</v>
      </c>
      <c r="N44">
        <v>13</v>
      </c>
      <c r="O44">
        <v>10</v>
      </c>
      <c r="P44">
        <v>7</v>
      </c>
      <c r="Q44">
        <v>10</v>
      </c>
      <c r="R44">
        <v>33</v>
      </c>
    </row>
    <row r="45" spans="1:18" x14ac:dyDescent="0.35">
      <c r="A45">
        <v>18083</v>
      </c>
      <c r="B45" t="s">
        <v>165</v>
      </c>
      <c r="C45" t="s">
        <v>110</v>
      </c>
      <c r="D45" t="s">
        <v>112</v>
      </c>
      <c r="F45">
        <v>72</v>
      </c>
      <c r="G45">
        <v>30</v>
      </c>
      <c r="H45">
        <v>64</v>
      </c>
      <c r="I45">
        <v>36.75</v>
      </c>
      <c r="K45">
        <v>77</v>
      </c>
      <c r="L45">
        <v>61</v>
      </c>
      <c r="M45">
        <v>87</v>
      </c>
      <c r="N45">
        <v>60</v>
      </c>
      <c r="O45">
        <v>23</v>
      </c>
      <c r="P45">
        <v>21</v>
      </c>
      <c r="Q45">
        <v>69</v>
      </c>
      <c r="R45">
        <v>5</v>
      </c>
    </row>
    <row r="46" spans="1:18" x14ac:dyDescent="0.35">
      <c r="A46">
        <v>18085</v>
      </c>
      <c r="B46" t="s">
        <v>166</v>
      </c>
      <c r="C46" t="s">
        <v>104</v>
      </c>
      <c r="D46" t="s">
        <v>104</v>
      </c>
      <c r="F46">
        <v>37</v>
      </c>
      <c r="G46">
        <v>52</v>
      </c>
      <c r="H46">
        <v>41.75</v>
      </c>
      <c r="I46">
        <v>50</v>
      </c>
      <c r="K46">
        <v>37</v>
      </c>
      <c r="L46">
        <v>52</v>
      </c>
      <c r="M46">
        <v>36</v>
      </c>
      <c r="N46">
        <v>50</v>
      </c>
      <c r="O46">
        <v>34</v>
      </c>
      <c r="P46">
        <v>54</v>
      </c>
      <c r="Q46">
        <v>60</v>
      </c>
      <c r="R46">
        <v>44</v>
      </c>
    </row>
    <row r="47" spans="1:18" x14ac:dyDescent="0.35">
      <c r="A47">
        <v>18087</v>
      </c>
      <c r="B47" t="s">
        <v>167</v>
      </c>
      <c r="C47" t="s">
        <v>104</v>
      </c>
      <c r="D47" t="s">
        <v>104</v>
      </c>
      <c r="F47">
        <v>43</v>
      </c>
      <c r="G47">
        <v>55</v>
      </c>
      <c r="H47">
        <v>49.25</v>
      </c>
      <c r="I47">
        <v>50.25</v>
      </c>
      <c r="K47">
        <v>39</v>
      </c>
      <c r="L47">
        <v>43</v>
      </c>
      <c r="M47">
        <v>28</v>
      </c>
      <c r="N47">
        <v>21</v>
      </c>
      <c r="O47">
        <v>90</v>
      </c>
      <c r="P47">
        <v>92</v>
      </c>
      <c r="Q47">
        <v>40</v>
      </c>
      <c r="R47">
        <v>45</v>
      </c>
    </row>
    <row r="48" spans="1:18" x14ac:dyDescent="0.35">
      <c r="A48">
        <v>18089</v>
      </c>
      <c r="B48" t="s">
        <v>168</v>
      </c>
      <c r="C48" t="s">
        <v>108</v>
      </c>
      <c r="D48" t="s">
        <v>110</v>
      </c>
      <c r="F48">
        <v>60</v>
      </c>
      <c r="G48">
        <v>72</v>
      </c>
      <c r="H48">
        <v>57.5</v>
      </c>
      <c r="I48">
        <v>63.75</v>
      </c>
      <c r="K48">
        <v>55</v>
      </c>
      <c r="L48">
        <v>70</v>
      </c>
      <c r="M48">
        <v>66</v>
      </c>
      <c r="N48">
        <v>69</v>
      </c>
      <c r="O48">
        <v>32</v>
      </c>
      <c r="P48">
        <v>37</v>
      </c>
      <c r="Q48">
        <v>77</v>
      </c>
      <c r="R48">
        <v>79</v>
      </c>
    </row>
    <row r="49" spans="1:18" x14ac:dyDescent="0.35">
      <c r="A49">
        <v>18091</v>
      </c>
      <c r="B49" t="s">
        <v>169</v>
      </c>
      <c r="C49" t="s">
        <v>104</v>
      </c>
      <c r="D49" t="s">
        <v>108</v>
      </c>
      <c r="F49">
        <v>45</v>
      </c>
      <c r="G49">
        <v>58</v>
      </c>
      <c r="H49">
        <v>49.5</v>
      </c>
      <c r="I49">
        <v>53.5</v>
      </c>
      <c r="K49">
        <v>35</v>
      </c>
      <c r="L49">
        <v>48</v>
      </c>
      <c r="M49">
        <v>63</v>
      </c>
      <c r="N49">
        <v>44</v>
      </c>
      <c r="O49">
        <v>42</v>
      </c>
      <c r="P49">
        <v>45</v>
      </c>
      <c r="Q49">
        <v>58</v>
      </c>
      <c r="R49">
        <v>77</v>
      </c>
    </row>
    <row r="50" spans="1:18" x14ac:dyDescent="0.35">
      <c r="A50">
        <v>18093</v>
      </c>
      <c r="B50" t="s">
        <v>170</v>
      </c>
      <c r="C50" t="s">
        <v>110</v>
      </c>
      <c r="D50" t="s">
        <v>113</v>
      </c>
      <c r="F50">
        <v>69</v>
      </c>
      <c r="G50">
        <v>80</v>
      </c>
      <c r="H50">
        <v>60.25</v>
      </c>
      <c r="I50">
        <v>69.5</v>
      </c>
      <c r="K50">
        <v>54</v>
      </c>
      <c r="L50">
        <v>73</v>
      </c>
      <c r="M50">
        <v>43</v>
      </c>
      <c r="N50">
        <v>76</v>
      </c>
      <c r="O50">
        <v>77</v>
      </c>
      <c r="P50">
        <v>40</v>
      </c>
      <c r="Q50">
        <v>67</v>
      </c>
      <c r="R50">
        <v>89</v>
      </c>
    </row>
    <row r="51" spans="1:18" x14ac:dyDescent="0.35">
      <c r="A51">
        <v>18095</v>
      </c>
      <c r="B51" t="s">
        <v>171</v>
      </c>
      <c r="C51" t="s">
        <v>107</v>
      </c>
      <c r="D51" t="s">
        <v>108</v>
      </c>
      <c r="F51">
        <v>84</v>
      </c>
      <c r="G51">
        <v>59</v>
      </c>
      <c r="H51">
        <v>69</v>
      </c>
      <c r="I51">
        <v>55.5</v>
      </c>
      <c r="K51">
        <v>64</v>
      </c>
      <c r="L51">
        <v>79</v>
      </c>
      <c r="M51">
        <v>79</v>
      </c>
      <c r="N51">
        <v>73</v>
      </c>
      <c r="O51">
        <v>42</v>
      </c>
      <c r="P51">
        <v>46</v>
      </c>
      <c r="Q51">
        <v>91</v>
      </c>
      <c r="R51">
        <v>24</v>
      </c>
    </row>
    <row r="52" spans="1:18" x14ac:dyDescent="0.35">
      <c r="A52">
        <v>18097</v>
      </c>
      <c r="B52" t="s">
        <v>172</v>
      </c>
      <c r="C52" t="s">
        <v>113</v>
      </c>
      <c r="D52" t="s">
        <v>107</v>
      </c>
      <c r="F52">
        <v>80</v>
      </c>
      <c r="G52">
        <v>87</v>
      </c>
      <c r="H52">
        <v>67.25</v>
      </c>
      <c r="I52">
        <v>72.75</v>
      </c>
      <c r="K52">
        <v>86</v>
      </c>
      <c r="L52">
        <v>92</v>
      </c>
      <c r="M52">
        <v>88</v>
      </c>
      <c r="N52">
        <v>91</v>
      </c>
      <c r="O52">
        <v>14</v>
      </c>
      <c r="P52">
        <v>38</v>
      </c>
      <c r="Q52">
        <v>81</v>
      </c>
      <c r="R52">
        <v>70</v>
      </c>
    </row>
    <row r="53" spans="1:18" x14ac:dyDescent="0.35">
      <c r="A53">
        <v>18099</v>
      </c>
      <c r="B53" t="s">
        <v>173</v>
      </c>
      <c r="C53" t="s">
        <v>112</v>
      </c>
      <c r="D53" t="s">
        <v>104</v>
      </c>
      <c r="F53">
        <v>32</v>
      </c>
      <c r="G53">
        <v>52</v>
      </c>
      <c r="H53">
        <v>38.25</v>
      </c>
      <c r="I53">
        <v>50</v>
      </c>
      <c r="K53">
        <v>45</v>
      </c>
      <c r="L53">
        <v>29</v>
      </c>
      <c r="M53">
        <v>15</v>
      </c>
      <c r="N53">
        <v>42</v>
      </c>
      <c r="O53">
        <v>46</v>
      </c>
      <c r="P53">
        <v>56</v>
      </c>
      <c r="Q53">
        <v>47</v>
      </c>
      <c r="R53">
        <v>73</v>
      </c>
    </row>
    <row r="54" spans="1:18" x14ac:dyDescent="0.35">
      <c r="A54">
        <v>18101</v>
      </c>
      <c r="B54" t="s">
        <v>174</v>
      </c>
      <c r="C54" t="s">
        <v>104</v>
      </c>
      <c r="D54" t="s">
        <v>104</v>
      </c>
      <c r="F54">
        <v>42</v>
      </c>
      <c r="G54">
        <v>34</v>
      </c>
      <c r="H54">
        <v>47</v>
      </c>
      <c r="I54">
        <v>42</v>
      </c>
      <c r="K54">
        <v>23</v>
      </c>
      <c r="L54">
        <v>66</v>
      </c>
      <c r="M54">
        <v>6</v>
      </c>
      <c r="N54">
        <v>19</v>
      </c>
      <c r="O54">
        <v>76</v>
      </c>
      <c r="P54">
        <v>71</v>
      </c>
      <c r="Q54">
        <v>83</v>
      </c>
      <c r="R54">
        <v>12</v>
      </c>
    </row>
    <row r="55" spans="1:18" x14ac:dyDescent="0.35">
      <c r="A55">
        <v>18103</v>
      </c>
      <c r="B55" t="s">
        <v>175</v>
      </c>
      <c r="C55" t="s">
        <v>105</v>
      </c>
      <c r="D55" t="s">
        <v>108</v>
      </c>
      <c r="F55">
        <v>22</v>
      </c>
      <c r="G55">
        <v>63</v>
      </c>
      <c r="H55">
        <v>30</v>
      </c>
      <c r="I55">
        <v>58.5</v>
      </c>
      <c r="K55">
        <v>25</v>
      </c>
      <c r="L55">
        <v>59</v>
      </c>
      <c r="M55">
        <v>27</v>
      </c>
      <c r="N55">
        <v>77</v>
      </c>
      <c r="O55">
        <v>52</v>
      </c>
      <c r="P55">
        <v>79</v>
      </c>
      <c r="Q55">
        <v>16</v>
      </c>
      <c r="R55">
        <v>19</v>
      </c>
    </row>
    <row r="56" spans="1:18" x14ac:dyDescent="0.35">
      <c r="A56">
        <v>18105</v>
      </c>
      <c r="B56" t="s">
        <v>176</v>
      </c>
      <c r="C56" t="s">
        <v>105</v>
      </c>
      <c r="D56" t="s">
        <v>105</v>
      </c>
      <c r="F56">
        <v>17</v>
      </c>
      <c r="G56">
        <v>15</v>
      </c>
      <c r="H56">
        <v>26.75</v>
      </c>
      <c r="I56">
        <v>22.75</v>
      </c>
      <c r="K56">
        <v>16</v>
      </c>
      <c r="L56">
        <v>10</v>
      </c>
      <c r="M56">
        <v>38</v>
      </c>
      <c r="N56">
        <v>11</v>
      </c>
      <c r="O56">
        <v>2</v>
      </c>
      <c r="P56">
        <v>5</v>
      </c>
      <c r="Q56">
        <v>51</v>
      </c>
      <c r="R56">
        <v>65</v>
      </c>
    </row>
    <row r="57" spans="1:18" x14ac:dyDescent="0.35">
      <c r="A57">
        <v>18107</v>
      </c>
      <c r="B57" t="s">
        <v>177</v>
      </c>
      <c r="C57" t="s">
        <v>114</v>
      </c>
      <c r="D57" t="s">
        <v>111</v>
      </c>
      <c r="F57">
        <v>11</v>
      </c>
      <c r="G57">
        <v>25</v>
      </c>
      <c r="H57">
        <v>19</v>
      </c>
      <c r="I57">
        <v>34.5</v>
      </c>
      <c r="K57">
        <v>31</v>
      </c>
      <c r="L57">
        <v>46</v>
      </c>
      <c r="M57">
        <v>17</v>
      </c>
      <c r="N57">
        <v>39</v>
      </c>
      <c r="O57">
        <v>23</v>
      </c>
      <c r="P57">
        <v>47</v>
      </c>
      <c r="Q57">
        <v>5</v>
      </c>
      <c r="R57">
        <v>6</v>
      </c>
    </row>
    <row r="58" spans="1:18" x14ac:dyDescent="0.35">
      <c r="A58">
        <v>18109</v>
      </c>
      <c r="B58" t="s">
        <v>178</v>
      </c>
      <c r="C58" t="s">
        <v>108</v>
      </c>
      <c r="D58" t="s">
        <v>112</v>
      </c>
      <c r="F58">
        <v>63</v>
      </c>
      <c r="G58">
        <v>32</v>
      </c>
      <c r="H58">
        <v>58.25</v>
      </c>
      <c r="I58">
        <v>39.25</v>
      </c>
      <c r="K58">
        <v>91</v>
      </c>
      <c r="L58">
        <v>40</v>
      </c>
      <c r="M58">
        <v>53</v>
      </c>
      <c r="N58">
        <v>27</v>
      </c>
      <c r="O58">
        <v>50</v>
      </c>
      <c r="P58">
        <v>40</v>
      </c>
      <c r="Q58">
        <v>39</v>
      </c>
      <c r="R58">
        <v>50</v>
      </c>
    </row>
    <row r="59" spans="1:18" x14ac:dyDescent="0.35">
      <c r="A59">
        <v>18111</v>
      </c>
      <c r="B59" t="s">
        <v>179</v>
      </c>
      <c r="C59" t="s">
        <v>107</v>
      </c>
      <c r="D59" t="s">
        <v>107</v>
      </c>
      <c r="F59">
        <v>90</v>
      </c>
      <c r="G59">
        <v>88</v>
      </c>
      <c r="H59">
        <v>82</v>
      </c>
      <c r="I59">
        <v>73.25</v>
      </c>
      <c r="K59">
        <v>74</v>
      </c>
      <c r="L59">
        <v>58</v>
      </c>
      <c r="M59">
        <v>86</v>
      </c>
      <c r="N59">
        <v>74</v>
      </c>
      <c r="O59">
        <v>79</v>
      </c>
      <c r="P59">
        <v>80</v>
      </c>
      <c r="Q59">
        <v>89</v>
      </c>
      <c r="R59">
        <v>81</v>
      </c>
    </row>
    <row r="60" spans="1:18" x14ac:dyDescent="0.35">
      <c r="A60">
        <v>18113</v>
      </c>
      <c r="B60" t="s">
        <v>180</v>
      </c>
      <c r="C60" t="s">
        <v>109</v>
      </c>
      <c r="D60" t="s">
        <v>113</v>
      </c>
      <c r="F60">
        <v>66</v>
      </c>
      <c r="G60">
        <v>80</v>
      </c>
      <c r="H60">
        <v>60</v>
      </c>
      <c r="I60">
        <v>69.5</v>
      </c>
      <c r="K60">
        <v>52</v>
      </c>
      <c r="L60">
        <v>80</v>
      </c>
      <c r="M60">
        <v>32</v>
      </c>
      <c r="N60">
        <v>66</v>
      </c>
      <c r="O60">
        <v>74</v>
      </c>
      <c r="P60">
        <v>70</v>
      </c>
      <c r="Q60">
        <v>82</v>
      </c>
      <c r="R60">
        <v>62</v>
      </c>
    </row>
    <row r="61" spans="1:18" x14ac:dyDescent="0.35">
      <c r="A61">
        <v>18115</v>
      </c>
      <c r="B61" t="s">
        <v>181</v>
      </c>
      <c r="C61" t="s">
        <v>104</v>
      </c>
      <c r="D61" t="s">
        <v>109</v>
      </c>
      <c r="F61">
        <v>40</v>
      </c>
      <c r="G61">
        <v>68</v>
      </c>
      <c r="H61">
        <v>45</v>
      </c>
      <c r="I61">
        <v>62</v>
      </c>
      <c r="K61">
        <v>14</v>
      </c>
      <c r="L61">
        <v>75</v>
      </c>
      <c r="M61">
        <v>44</v>
      </c>
      <c r="N61">
        <v>92</v>
      </c>
      <c r="O61">
        <v>66</v>
      </c>
      <c r="P61">
        <v>50</v>
      </c>
      <c r="Q61">
        <v>56</v>
      </c>
      <c r="R61">
        <v>31</v>
      </c>
    </row>
    <row r="62" spans="1:18" x14ac:dyDescent="0.35">
      <c r="A62">
        <v>18117</v>
      </c>
      <c r="B62" t="s">
        <v>182</v>
      </c>
      <c r="C62" t="s">
        <v>107</v>
      </c>
      <c r="D62" t="s">
        <v>110</v>
      </c>
      <c r="F62">
        <v>88</v>
      </c>
      <c r="G62">
        <v>74</v>
      </c>
      <c r="H62">
        <v>72.5</v>
      </c>
      <c r="I62">
        <v>66.5</v>
      </c>
      <c r="K62">
        <v>87</v>
      </c>
      <c r="L62">
        <v>65</v>
      </c>
      <c r="M62">
        <v>82</v>
      </c>
      <c r="N62">
        <v>65</v>
      </c>
      <c r="O62">
        <v>86</v>
      </c>
      <c r="P62">
        <v>88</v>
      </c>
      <c r="Q62">
        <v>35</v>
      </c>
      <c r="R62">
        <v>48</v>
      </c>
    </row>
    <row r="63" spans="1:18" x14ac:dyDescent="0.35">
      <c r="A63">
        <v>18119</v>
      </c>
      <c r="B63" t="s">
        <v>183</v>
      </c>
      <c r="C63" t="s">
        <v>107</v>
      </c>
      <c r="D63" t="s">
        <v>107</v>
      </c>
      <c r="F63">
        <v>89</v>
      </c>
      <c r="G63">
        <v>84</v>
      </c>
      <c r="H63">
        <v>81</v>
      </c>
      <c r="I63">
        <v>71</v>
      </c>
      <c r="K63">
        <v>57</v>
      </c>
      <c r="L63">
        <v>72</v>
      </c>
      <c r="M63">
        <v>90</v>
      </c>
      <c r="N63">
        <v>78</v>
      </c>
      <c r="O63">
        <v>85</v>
      </c>
      <c r="P63">
        <v>85</v>
      </c>
      <c r="Q63">
        <v>92</v>
      </c>
      <c r="R63">
        <v>49</v>
      </c>
    </row>
    <row r="64" spans="1:18" x14ac:dyDescent="0.35">
      <c r="A64">
        <v>18121</v>
      </c>
      <c r="B64" t="s">
        <v>184</v>
      </c>
      <c r="C64" t="s">
        <v>110</v>
      </c>
      <c r="D64" t="s">
        <v>107</v>
      </c>
      <c r="F64">
        <v>77</v>
      </c>
      <c r="G64">
        <v>92</v>
      </c>
      <c r="H64">
        <v>65</v>
      </c>
      <c r="I64">
        <v>83.5</v>
      </c>
      <c r="K64">
        <v>81</v>
      </c>
      <c r="L64">
        <v>86</v>
      </c>
      <c r="M64">
        <v>56</v>
      </c>
      <c r="N64">
        <v>88</v>
      </c>
      <c r="O64">
        <v>61</v>
      </c>
      <c r="P64">
        <v>72</v>
      </c>
      <c r="Q64">
        <v>62</v>
      </c>
      <c r="R64">
        <v>88</v>
      </c>
    </row>
    <row r="65" spans="1:18" x14ac:dyDescent="0.35">
      <c r="A65">
        <v>18123</v>
      </c>
      <c r="B65" t="s">
        <v>185</v>
      </c>
      <c r="C65" t="s">
        <v>109</v>
      </c>
      <c r="D65" t="s">
        <v>112</v>
      </c>
      <c r="F65">
        <v>66</v>
      </c>
      <c r="G65">
        <v>32</v>
      </c>
      <c r="H65">
        <v>60</v>
      </c>
      <c r="I65">
        <v>39.25</v>
      </c>
      <c r="K65">
        <v>42</v>
      </c>
      <c r="L65">
        <v>5</v>
      </c>
      <c r="M65">
        <v>62</v>
      </c>
      <c r="N65">
        <v>16</v>
      </c>
      <c r="O65">
        <v>83</v>
      </c>
      <c r="P65">
        <v>65</v>
      </c>
      <c r="Q65">
        <v>53</v>
      </c>
      <c r="R65">
        <v>71</v>
      </c>
    </row>
    <row r="66" spans="1:18" x14ac:dyDescent="0.35">
      <c r="A66">
        <v>18125</v>
      </c>
      <c r="B66" t="s">
        <v>186</v>
      </c>
      <c r="C66" t="s">
        <v>104</v>
      </c>
      <c r="D66" t="s">
        <v>110</v>
      </c>
      <c r="F66">
        <v>49</v>
      </c>
      <c r="G66">
        <v>77</v>
      </c>
      <c r="H66">
        <v>51.75</v>
      </c>
      <c r="I66">
        <v>68.25</v>
      </c>
      <c r="K66">
        <v>71</v>
      </c>
      <c r="L66">
        <v>87</v>
      </c>
      <c r="M66">
        <v>40</v>
      </c>
      <c r="N66">
        <v>80</v>
      </c>
      <c r="O66">
        <v>81</v>
      </c>
      <c r="P66">
        <v>66</v>
      </c>
      <c r="Q66">
        <v>15</v>
      </c>
      <c r="R66">
        <v>40</v>
      </c>
    </row>
    <row r="67" spans="1:18" x14ac:dyDescent="0.35">
      <c r="A67">
        <v>18127</v>
      </c>
      <c r="B67" t="s">
        <v>187</v>
      </c>
      <c r="C67" t="s">
        <v>106</v>
      </c>
      <c r="D67" t="s">
        <v>106</v>
      </c>
      <c r="F67">
        <v>6</v>
      </c>
      <c r="G67">
        <v>5</v>
      </c>
      <c r="H67">
        <v>12.75</v>
      </c>
      <c r="I67">
        <v>15</v>
      </c>
      <c r="K67">
        <v>7</v>
      </c>
      <c r="L67">
        <v>12</v>
      </c>
      <c r="M67">
        <v>19</v>
      </c>
      <c r="N67">
        <v>10</v>
      </c>
      <c r="O67">
        <v>6</v>
      </c>
      <c r="P67">
        <v>9</v>
      </c>
      <c r="Q67">
        <v>19</v>
      </c>
      <c r="R67">
        <v>29</v>
      </c>
    </row>
    <row r="68" spans="1:18" x14ac:dyDescent="0.35">
      <c r="A68">
        <v>18129</v>
      </c>
      <c r="B68" t="s">
        <v>188</v>
      </c>
      <c r="C68" t="s">
        <v>106</v>
      </c>
      <c r="D68" t="s">
        <v>106</v>
      </c>
      <c r="F68">
        <v>4</v>
      </c>
      <c r="G68">
        <v>8</v>
      </c>
      <c r="H68">
        <v>10.75</v>
      </c>
      <c r="I68">
        <v>16.75</v>
      </c>
      <c r="K68">
        <v>6</v>
      </c>
      <c r="L68">
        <v>8</v>
      </c>
      <c r="M68">
        <v>5</v>
      </c>
      <c r="N68">
        <v>8</v>
      </c>
      <c r="O68">
        <v>19</v>
      </c>
      <c r="P68">
        <v>10</v>
      </c>
      <c r="Q68">
        <v>13</v>
      </c>
      <c r="R68">
        <v>41</v>
      </c>
    </row>
    <row r="69" spans="1:18" x14ac:dyDescent="0.35">
      <c r="A69">
        <v>18131</v>
      </c>
      <c r="B69" t="s">
        <v>189</v>
      </c>
      <c r="C69" t="s">
        <v>108</v>
      </c>
      <c r="D69" t="s">
        <v>104</v>
      </c>
      <c r="F69">
        <v>57</v>
      </c>
      <c r="G69">
        <v>47</v>
      </c>
      <c r="H69">
        <v>57.25</v>
      </c>
      <c r="I69">
        <v>48.75</v>
      </c>
      <c r="K69">
        <v>80</v>
      </c>
      <c r="L69">
        <v>36</v>
      </c>
      <c r="M69">
        <v>45</v>
      </c>
      <c r="N69">
        <v>35</v>
      </c>
      <c r="O69">
        <v>70</v>
      </c>
      <c r="P69">
        <v>73</v>
      </c>
      <c r="Q69">
        <v>34</v>
      </c>
      <c r="R69">
        <v>51</v>
      </c>
    </row>
    <row r="70" spans="1:18" x14ac:dyDescent="0.35">
      <c r="A70">
        <v>18133</v>
      </c>
      <c r="B70" t="s">
        <v>190</v>
      </c>
      <c r="C70" t="s">
        <v>104</v>
      </c>
      <c r="D70" t="s">
        <v>108</v>
      </c>
      <c r="F70">
        <v>46</v>
      </c>
      <c r="G70">
        <v>61</v>
      </c>
      <c r="H70">
        <v>49.75</v>
      </c>
      <c r="I70">
        <v>56.25</v>
      </c>
      <c r="K70">
        <v>38</v>
      </c>
      <c r="L70">
        <v>64</v>
      </c>
      <c r="M70">
        <v>46</v>
      </c>
      <c r="N70">
        <v>56</v>
      </c>
      <c r="O70">
        <v>45</v>
      </c>
      <c r="P70">
        <v>48</v>
      </c>
      <c r="Q70">
        <v>70</v>
      </c>
      <c r="R70">
        <v>57</v>
      </c>
    </row>
    <row r="71" spans="1:18" x14ac:dyDescent="0.35">
      <c r="A71">
        <v>18135</v>
      </c>
      <c r="B71" t="s">
        <v>191</v>
      </c>
      <c r="C71" t="s">
        <v>110</v>
      </c>
      <c r="D71" t="s">
        <v>110</v>
      </c>
      <c r="F71">
        <v>70</v>
      </c>
      <c r="G71">
        <v>69</v>
      </c>
      <c r="H71">
        <v>60.75</v>
      </c>
      <c r="I71">
        <v>62.5</v>
      </c>
      <c r="K71">
        <v>65</v>
      </c>
      <c r="L71">
        <v>54</v>
      </c>
      <c r="M71">
        <v>68</v>
      </c>
      <c r="N71">
        <v>64</v>
      </c>
      <c r="O71">
        <v>74</v>
      </c>
      <c r="P71">
        <v>66</v>
      </c>
      <c r="Q71">
        <v>36</v>
      </c>
      <c r="R71">
        <v>66</v>
      </c>
    </row>
    <row r="72" spans="1:18" x14ac:dyDescent="0.35">
      <c r="A72">
        <v>18137</v>
      </c>
      <c r="B72" t="s">
        <v>192</v>
      </c>
      <c r="C72" t="s">
        <v>112</v>
      </c>
      <c r="D72" t="s">
        <v>105</v>
      </c>
      <c r="F72">
        <v>33</v>
      </c>
      <c r="G72">
        <v>20</v>
      </c>
      <c r="H72">
        <v>38.5</v>
      </c>
      <c r="I72">
        <v>27.75</v>
      </c>
      <c r="K72">
        <v>13</v>
      </c>
      <c r="L72">
        <v>13</v>
      </c>
      <c r="M72">
        <v>24</v>
      </c>
      <c r="N72">
        <v>17</v>
      </c>
      <c r="O72">
        <v>71</v>
      </c>
      <c r="P72">
        <v>53</v>
      </c>
      <c r="Q72">
        <v>46</v>
      </c>
      <c r="R72">
        <v>28</v>
      </c>
    </row>
    <row r="73" spans="1:18" x14ac:dyDescent="0.35">
      <c r="A73">
        <v>18139</v>
      </c>
      <c r="B73" t="s">
        <v>193</v>
      </c>
      <c r="C73" t="s">
        <v>111</v>
      </c>
      <c r="D73" t="s">
        <v>104</v>
      </c>
      <c r="F73">
        <v>26</v>
      </c>
      <c r="G73">
        <v>49</v>
      </c>
      <c r="H73">
        <v>34</v>
      </c>
      <c r="I73">
        <v>49.25</v>
      </c>
      <c r="K73">
        <v>26</v>
      </c>
      <c r="L73">
        <v>63</v>
      </c>
      <c r="M73">
        <v>31</v>
      </c>
      <c r="N73">
        <v>49</v>
      </c>
      <c r="O73">
        <v>73</v>
      </c>
      <c r="P73">
        <v>83</v>
      </c>
      <c r="Q73">
        <v>6</v>
      </c>
      <c r="R73">
        <v>2</v>
      </c>
    </row>
    <row r="74" spans="1:18" x14ac:dyDescent="0.35">
      <c r="A74">
        <v>18141</v>
      </c>
      <c r="B74" t="s">
        <v>194</v>
      </c>
      <c r="C74" t="s">
        <v>108</v>
      </c>
      <c r="D74" t="s">
        <v>113</v>
      </c>
      <c r="F74">
        <v>57</v>
      </c>
      <c r="G74">
        <v>82</v>
      </c>
      <c r="H74">
        <v>57.25</v>
      </c>
      <c r="I74">
        <v>70.5</v>
      </c>
      <c r="K74">
        <v>60</v>
      </c>
      <c r="L74">
        <v>85</v>
      </c>
      <c r="M74">
        <v>77</v>
      </c>
      <c r="N74">
        <v>85</v>
      </c>
      <c r="O74">
        <v>13</v>
      </c>
      <c r="P74">
        <v>26</v>
      </c>
      <c r="Q74">
        <v>79</v>
      </c>
      <c r="R74">
        <v>86</v>
      </c>
    </row>
    <row r="75" spans="1:18" x14ac:dyDescent="0.35">
      <c r="A75">
        <v>18143</v>
      </c>
      <c r="B75" t="s">
        <v>195</v>
      </c>
      <c r="C75" t="s">
        <v>113</v>
      </c>
      <c r="D75" t="s">
        <v>110</v>
      </c>
      <c r="F75">
        <v>81</v>
      </c>
      <c r="G75">
        <v>75</v>
      </c>
      <c r="H75">
        <v>68.25</v>
      </c>
      <c r="I75">
        <v>67.5</v>
      </c>
      <c r="K75">
        <v>47</v>
      </c>
      <c r="L75">
        <v>51</v>
      </c>
      <c r="M75">
        <v>51</v>
      </c>
      <c r="N75">
        <v>59</v>
      </c>
      <c r="O75">
        <v>87</v>
      </c>
      <c r="P75">
        <v>75</v>
      </c>
      <c r="Q75">
        <v>88</v>
      </c>
      <c r="R75">
        <v>85</v>
      </c>
    </row>
    <row r="76" spans="1:18" x14ac:dyDescent="0.35">
      <c r="A76">
        <v>18145</v>
      </c>
      <c r="B76" t="s">
        <v>196</v>
      </c>
      <c r="C76" t="s">
        <v>111</v>
      </c>
      <c r="D76" t="s">
        <v>105</v>
      </c>
      <c r="F76">
        <v>28</v>
      </c>
      <c r="G76">
        <v>19</v>
      </c>
      <c r="H76">
        <v>36</v>
      </c>
      <c r="I76">
        <v>26.5</v>
      </c>
      <c r="K76">
        <v>24</v>
      </c>
      <c r="L76">
        <v>17</v>
      </c>
      <c r="M76">
        <v>33</v>
      </c>
      <c r="N76">
        <v>20</v>
      </c>
      <c r="O76">
        <v>55</v>
      </c>
      <c r="P76">
        <v>52</v>
      </c>
      <c r="Q76">
        <v>32</v>
      </c>
      <c r="R76">
        <v>17</v>
      </c>
    </row>
    <row r="77" spans="1:18" x14ac:dyDescent="0.35">
      <c r="A77">
        <v>18147</v>
      </c>
      <c r="B77" t="s">
        <v>197</v>
      </c>
      <c r="C77" t="s">
        <v>106</v>
      </c>
      <c r="D77" t="s">
        <v>105</v>
      </c>
      <c r="F77">
        <v>7</v>
      </c>
      <c r="G77">
        <v>14</v>
      </c>
      <c r="H77">
        <v>14</v>
      </c>
      <c r="I77">
        <v>22</v>
      </c>
      <c r="K77">
        <v>4</v>
      </c>
      <c r="L77">
        <v>6</v>
      </c>
      <c r="M77">
        <v>7</v>
      </c>
      <c r="N77">
        <v>4</v>
      </c>
      <c r="O77">
        <v>37</v>
      </c>
      <c r="P77">
        <v>35</v>
      </c>
      <c r="Q77">
        <v>8</v>
      </c>
      <c r="R77">
        <v>43</v>
      </c>
    </row>
    <row r="78" spans="1:18" x14ac:dyDescent="0.35">
      <c r="A78">
        <v>18149</v>
      </c>
      <c r="B78" t="s">
        <v>198</v>
      </c>
      <c r="C78" t="s">
        <v>107</v>
      </c>
      <c r="D78" t="s">
        <v>110</v>
      </c>
      <c r="F78">
        <v>91</v>
      </c>
      <c r="G78">
        <v>79</v>
      </c>
      <c r="H78">
        <v>83.5</v>
      </c>
      <c r="I78">
        <v>69.25</v>
      </c>
      <c r="K78">
        <v>83</v>
      </c>
      <c r="L78">
        <v>76</v>
      </c>
      <c r="M78">
        <v>80</v>
      </c>
      <c r="N78">
        <v>75</v>
      </c>
      <c r="O78">
        <v>87</v>
      </c>
      <c r="P78">
        <v>84</v>
      </c>
      <c r="Q78">
        <v>84</v>
      </c>
      <c r="R78">
        <v>42</v>
      </c>
    </row>
    <row r="79" spans="1:18" x14ac:dyDescent="0.35">
      <c r="A79">
        <v>18151</v>
      </c>
      <c r="B79" t="s">
        <v>199</v>
      </c>
      <c r="C79" t="s">
        <v>111</v>
      </c>
      <c r="D79" t="s">
        <v>104</v>
      </c>
      <c r="F79">
        <v>28</v>
      </c>
      <c r="G79">
        <v>50</v>
      </c>
      <c r="H79">
        <v>36</v>
      </c>
      <c r="I79">
        <v>49.75</v>
      </c>
      <c r="K79">
        <v>40</v>
      </c>
      <c r="L79">
        <v>41</v>
      </c>
      <c r="M79">
        <v>35</v>
      </c>
      <c r="N79">
        <v>48</v>
      </c>
      <c r="O79">
        <v>19</v>
      </c>
      <c r="P79">
        <v>26</v>
      </c>
      <c r="Q79">
        <v>50</v>
      </c>
      <c r="R79">
        <v>84</v>
      </c>
    </row>
    <row r="80" spans="1:18" x14ac:dyDescent="0.35">
      <c r="A80">
        <v>18153</v>
      </c>
      <c r="B80" t="s">
        <v>200</v>
      </c>
      <c r="C80" t="s">
        <v>104</v>
      </c>
      <c r="D80" t="s">
        <v>104</v>
      </c>
      <c r="F80">
        <v>47</v>
      </c>
      <c r="G80">
        <v>48</v>
      </c>
      <c r="H80">
        <v>50</v>
      </c>
      <c r="I80">
        <v>49</v>
      </c>
      <c r="K80">
        <v>44</v>
      </c>
      <c r="L80">
        <v>20</v>
      </c>
      <c r="M80">
        <v>57</v>
      </c>
      <c r="N80">
        <v>25</v>
      </c>
      <c r="O80">
        <v>51</v>
      </c>
      <c r="P80">
        <v>61</v>
      </c>
      <c r="Q80">
        <v>48</v>
      </c>
      <c r="R80">
        <v>90</v>
      </c>
    </row>
    <row r="81" spans="1:18" x14ac:dyDescent="0.35">
      <c r="A81">
        <v>18155</v>
      </c>
      <c r="B81" t="s">
        <v>201</v>
      </c>
      <c r="C81" t="s">
        <v>107</v>
      </c>
      <c r="D81" t="s">
        <v>107</v>
      </c>
      <c r="F81">
        <v>86</v>
      </c>
      <c r="G81">
        <v>85</v>
      </c>
      <c r="H81">
        <v>69.5</v>
      </c>
      <c r="I81">
        <v>71.75</v>
      </c>
      <c r="K81">
        <v>89</v>
      </c>
      <c r="L81">
        <v>91</v>
      </c>
      <c r="M81">
        <v>12</v>
      </c>
      <c r="N81">
        <v>87</v>
      </c>
      <c r="O81">
        <v>90</v>
      </c>
      <c r="P81">
        <v>91</v>
      </c>
      <c r="Q81">
        <v>87</v>
      </c>
      <c r="R81">
        <v>18</v>
      </c>
    </row>
    <row r="82" spans="1:18" x14ac:dyDescent="0.35">
      <c r="A82">
        <v>18157</v>
      </c>
      <c r="B82" t="s">
        <v>202</v>
      </c>
      <c r="C82" t="s">
        <v>104</v>
      </c>
      <c r="D82" t="s">
        <v>105</v>
      </c>
      <c r="F82">
        <v>38</v>
      </c>
      <c r="G82">
        <v>23</v>
      </c>
      <c r="H82">
        <v>44.25</v>
      </c>
      <c r="I82">
        <v>32.25</v>
      </c>
      <c r="K82">
        <v>53</v>
      </c>
      <c r="L82">
        <v>32</v>
      </c>
      <c r="M82">
        <v>55</v>
      </c>
      <c r="N82">
        <v>30</v>
      </c>
      <c r="O82">
        <v>4</v>
      </c>
      <c r="P82">
        <v>8</v>
      </c>
      <c r="Q82">
        <v>65</v>
      </c>
      <c r="R82">
        <v>59</v>
      </c>
    </row>
    <row r="83" spans="1:18" x14ac:dyDescent="0.35">
      <c r="A83">
        <v>18159</v>
      </c>
      <c r="B83" t="s">
        <v>203</v>
      </c>
      <c r="C83" t="s">
        <v>114</v>
      </c>
      <c r="D83" t="s">
        <v>105</v>
      </c>
      <c r="F83">
        <v>12</v>
      </c>
      <c r="G83">
        <v>16</v>
      </c>
      <c r="H83">
        <v>19.75</v>
      </c>
      <c r="I83">
        <v>23.75</v>
      </c>
      <c r="K83">
        <v>12</v>
      </c>
      <c r="L83">
        <v>22</v>
      </c>
      <c r="M83">
        <v>10</v>
      </c>
      <c r="N83">
        <v>22</v>
      </c>
      <c r="O83">
        <v>31</v>
      </c>
      <c r="P83">
        <v>30</v>
      </c>
      <c r="Q83">
        <v>26</v>
      </c>
      <c r="R83">
        <v>21</v>
      </c>
    </row>
    <row r="84" spans="1:18" x14ac:dyDescent="0.35">
      <c r="A84">
        <v>18161</v>
      </c>
      <c r="B84" t="s">
        <v>204</v>
      </c>
      <c r="C84" t="s">
        <v>104</v>
      </c>
      <c r="D84" t="s">
        <v>111</v>
      </c>
      <c r="F84">
        <v>41</v>
      </c>
      <c r="G84">
        <v>25</v>
      </c>
      <c r="H84">
        <v>45.25</v>
      </c>
      <c r="I84">
        <v>34.5</v>
      </c>
      <c r="K84">
        <v>29</v>
      </c>
      <c r="L84">
        <v>14</v>
      </c>
      <c r="M84">
        <v>20</v>
      </c>
      <c r="N84">
        <v>24</v>
      </c>
      <c r="O84">
        <v>58</v>
      </c>
      <c r="P84">
        <v>48</v>
      </c>
      <c r="Q84">
        <v>74</v>
      </c>
      <c r="R84">
        <v>52</v>
      </c>
    </row>
    <row r="85" spans="1:18" x14ac:dyDescent="0.35">
      <c r="A85">
        <v>18163</v>
      </c>
      <c r="B85" t="s">
        <v>205</v>
      </c>
      <c r="C85" t="s">
        <v>110</v>
      </c>
      <c r="D85" t="s">
        <v>110</v>
      </c>
      <c r="F85">
        <v>76</v>
      </c>
      <c r="G85">
        <v>73</v>
      </c>
      <c r="H85">
        <v>64.75</v>
      </c>
      <c r="I85">
        <v>64.75</v>
      </c>
      <c r="K85">
        <v>90</v>
      </c>
      <c r="L85">
        <v>83</v>
      </c>
      <c r="M85">
        <v>91</v>
      </c>
      <c r="N85">
        <v>72</v>
      </c>
      <c r="O85">
        <v>14</v>
      </c>
      <c r="P85">
        <v>12</v>
      </c>
      <c r="Q85">
        <v>64</v>
      </c>
      <c r="R85">
        <v>92</v>
      </c>
    </row>
    <row r="86" spans="1:18" x14ac:dyDescent="0.35">
      <c r="A86">
        <v>18165</v>
      </c>
      <c r="B86" t="s">
        <v>206</v>
      </c>
      <c r="C86" t="s">
        <v>104</v>
      </c>
      <c r="D86" t="s">
        <v>108</v>
      </c>
      <c r="F86">
        <v>35</v>
      </c>
      <c r="G86">
        <v>56</v>
      </c>
      <c r="H86">
        <v>39.75</v>
      </c>
      <c r="I86">
        <v>53.25</v>
      </c>
      <c r="K86">
        <v>32</v>
      </c>
      <c r="L86">
        <v>67</v>
      </c>
      <c r="M86">
        <v>58</v>
      </c>
      <c r="N86">
        <v>70</v>
      </c>
      <c r="O86">
        <v>49</v>
      </c>
      <c r="P86">
        <v>50</v>
      </c>
      <c r="Q86">
        <v>20</v>
      </c>
      <c r="R86">
        <v>26</v>
      </c>
    </row>
    <row r="87" spans="1:18" x14ac:dyDescent="0.35">
      <c r="A87">
        <v>18167</v>
      </c>
      <c r="B87" t="s">
        <v>207</v>
      </c>
      <c r="C87" t="s">
        <v>108</v>
      </c>
      <c r="D87" t="s">
        <v>108</v>
      </c>
      <c r="F87">
        <v>62</v>
      </c>
      <c r="G87">
        <v>63</v>
      </c>
      <c r="H87">
        <v>57.75</v>
      </c>
      <c r="I87">
        <v>58.5</v>
      </c>
      <c r="K87">
        <v>68</v>
      </c>
      <c r="L87">
        <v>60</v>
      </c>
      <c r="M87">
        <v>81</v>
      </c>
      <c r="N87">
        <v>62</v>
      </c>
      <c r="O87">
        <v>28</v>
      </c>
      <c r="P87">
        <v>34</v>
      </c>
      <c r="Q87">
        <v>54</v>
      </c>
      <c r="R87">
        <v>78</v>
      </c>
    </row>
    <row r="88" spans="1:18" x14ac:dyDescent="0.35">
      <c r="A88">
        <v>18169</v>
      </c>
      <c r="B88" t="s">
        <v>208</v>
      </c>
      <c r="C88" t="s">
        <v>110</v>
      </c>
      <c r="D88" t="s">
        <v>109</v>
      </c>
      <c r="F88">
        <v>75</v>
      </c>
      <c r="G88">
        <v>67</v>
      </c>
      <c r="H88">
        <v>64.5</v>
      </c>
      <c r="I88">
        <v>61.5</v>
      </c>
      <c r="K88">
        <v>88</v>
      </c>
      <c r="L88">
        <v>56</v>
      </c>
      <c r="M88">
        <v>74</v>
      </c>
      <c r="N88">
        <v>63</v>
      </c>
      <c r="O88">
        <v>39</v>
      </c>
      <c r="P88">
        <v>44</v>
      </c>
      <c r="Q88">
        <v>57</v>
      </c>
      <c r="R88">
        <v>83</v>
      </c>
    </row>
    <row r="89" spans="1:18" x14ac:dyDescent="0.35">
      <c r="A89">
        <v>18171</v>
      </c>
      <c r="B89" t="s">
        <v>209</v>
      </c>
      <c r="C89" t="s">
        <v>104</v>
      </c>
      <c r="D89" t="s">
        <v>105</v>
      </c>
      <c r="F89">
        <v>39</v>
      </c>
      <c r="G89">
        <v>18</v>
      </c>
      <c r="H89">
        <v>44.5</v>
      </c>
      <c r="I89">
        <v>26</v>
      </c>
      <c r="K89">
        <v>72</v>
      </c>
      <c r="L89">
        <v>24</v>
      </c>
      <c r="M89">
        <v>75</v>
      </c>
      <c r="N89">
        <v>54</v>
      </c>
      <c r="O89">
        <v>29</v>
      </c>
      <c r="P89">
        <v>13</v>
      </c>
      <c r="Q89">
        <v>2</v>
      </c>
      <c r="R89">
        <v>13</v>
      </c>
    </row>
    <row r="90" spans="1:18" x14ac:dyDescent="0.35">
      <c r="A90">
        <v>18173</v>
      </c>
      <c r="B90" t="s">
        <v>210</v>
      </c>
      <c r="C90" t="s">
        <v>106</v>
      </c>
      <c r="D90" t="s">
        <v>106</v>
      </c>
      <c r="F90">
        <v>8</v>
      </c>
      <c r="G90">
        <v>9</v>
      </c>
      <c r="H90">
        <v>16.5</v>
      </c>
      <c r="I90">
        <v>17.75</v>
      </c>
      <c r="K90">
        <v>28</v>
      </c>
      <c r="L90">
        <v>3</v>
      </c>
      <c r="M90">
        <v>29</v>
      </c>
      <c r="N90">
        <v>1</v>
      </c>
      <c r="O90">
        <v>7</v>
      </c>
      <c r="P90">
        <v>6</v>
      </c>
      <c r="Q90">
        <v>2</v>
      </c>
      <c r="R90">
        <v>61</v>
      </c>
    </row>
    <row r="91" spans="1:18" x14ac:dyDescent="0.35">
      <c r="A91">
        <v>18175</v>
      </c>
      <c r="B91" t="s">
        <v>211</v>
      </c>
      <c r="C91" t="s">
        <v>113</v>
      </c>
      <c r="D91" t="s">
        <v>109</v>
      </c>
      <c r="F91">
        <v>82</v>
      </c>
      <c r="G91">
        <v>66</v>
      </c>
      <c r="H91">
        <v>68.75</v>
      </c>
      <c r="I91">
        <v>61.25</v>
      </c>
      <c r="K91">
        <v>61</v>
      </c>
      <c r="L91">
        <v>45</v>
      </c>
      <c r="M91">
        <v>89</v>
      </c>
      <c r="N91">
        <v>55</v>
      </c>
      <c r="O91">
        <v>82</v>
      </c>
      <c r="P91">
        <v>73</v>
      </c>
      <c r="Q91">
        <v>43</v>
      </c>
      <c r="R91">
        <v>72</v>
      </c>
    </row>
    <row r="92" spans="1:18" x14ac:dyDescent="0.35">
      <c r="A92">
        <v>18177</v>
      </c>
      <c r="B92" t="s">
        <v>212</v>
      </c>
      <c r="C92" t="s">
        <v>110</v>
      </c>
      <c r="D92" t="s">
        <v>108</v>
      </c>
      <c r="F92">
        <v>74</v>
      </c>
      <c r="G92">
        <v>62</v>
      </c>
      <c r="H92">
        <v>64.25</v>
      </c>
      <c r="I92">
        <v>57</v>
      </c>
      <c r="K92">
        <v>59</v>
      </c>
      <c r="L92">
        <v>69</v>
      </c>
      <c r="M92">
        <v>64</v>
      </c>
      <c r="N92">
        <v>84</v>
      </c>
      <c r="O92">
        <v>58</v>
      </c>
      <c r="P92">
        <v>64</v>
      </c>
      <c r="Q92">
        <v>76</v>
      </c>
      <c r="R92">
        <v>11</v>
      </c>
    </row>
    <row r="93" spans="1:18" x14ac:dyDescent="0.35">
      <c r="A93">
        <v>18179</v>
      </c>
      <c r="B93" t="s">
        <v>213</v>
      </c>
      <c r="C93" t="s">
        <v>105</v>
      </c>
      <c r="D93" t="s">
        <v>105</v>
      </c>
      <c r="F93">
        <v>16</v>
      </c>
      <c r="G93">
        <v>17</v>
      </c>
      <c r="H93">
        <v>24.75</v>
      </c>
      <c r="I93">
        <v>25.25</v>
      </c>
      <c r="K93">
        <v>17</v>
      </c>
      <c r="L93">
        <v>30</v>
      </c>
      <c r="M93">
        <v>49</v>
      </c>
      <c r="N93">
        <v>47</v>
      </c>
      <c r="O93">
        <v>11</v>
      </c>
      <c r="P93">
        <v>16</v>
      </c>
      <c r="Q93">
        <v>22</v>
      </c>
      <c r="R93">
        <v>8</v>
      </c>
    </row>
    <row r="94" spans="1:18" x14ac:dyDescent="0.35">
      <c r="A94">
        <v>18181</v>
      </c>
      <c r="B94" t="s">
        <v>214</v>
      </c>
      <c r="C94" t="s">
        <v>104</v>
      </c>
      <c r="D94" t="s">
        <v>104</v>
      </c>
      <c r="F94">
        <v>54</v>
      </c>
      <c r="G94">
        <v>50</v>
      </c>
      <c r="H94">
        <v>54.25</v>
      </c>
      <c r="I94">
        <v>49.75</v>
      </c>
      <c r="K94">
        <v>51</v>
      </c>
      <c r="L94">
        <v>44</v>
      </c>
      <c r="M94">
        <v>47</v>
      </c>
      <c r="N94">
        <v>36</v>
      </c>
      <c r="O94">
        <v>53</v>
      </c>
      <c r="P94">
        <v>32</v>
      </c>
      <c r="Q94">
        <v>66</v>
      </c>
      <c r="R94">
        <v>87</v>
      </c>
    </row>
    <row r="95" spans="1:18" x14ac:dyDescent="0.35">
      <c r="A95">
        <v>18183</v>
      </c>
      <c r="B95" t="s">
        <v>215</v>
      </c>
      <c r="C95" t="s">
        <v>105</v>
      </c>
      <c r="D95" t="s">
        <v>104</v>
      </c>
      <c r="F95">
        <v>15</v>
      </c>
      <c r="G95">
        <v>40</v>
      </c>
      <c r="H95">
        <v>24</v>
      </c>
      <c r="I95">
        <v>44</v>
      </c>
      <c r="K95">
        <v>22</v>
      </c>
      <c r="L95">
        <v>34</v>
      </c>
      <c r="M95">
        <v>22</v>
      </c>
      <c r="N95">
        <v>57</v>
      </c>
      <c r="O95">
        <v>21</v>
      </c>
      <c r="P95">
        <v>22</v>
      </c>
      <c r="Q95">
        <v>31</v>
      </c>
      <c r="R95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00B050"/>
  </sheetPr>
  <dimension ref="A2:U95"/>
  <sheetViews>
    <sheetView topLeftCell="N1" workbookViewId="0">
      <selection activeCell="H88" sqref="H88"/>
    </sheetView>
  </sheetViews>
  <sheetFormatPr defaultColWidth="9.1796875" defaultRowHeight="14.5" x14ac:dyDescent="0.35"/>
  <cols>
    <col min="1" max="1" width="6" style="21" bestFit="1" customWidth="1"/>
    <col min="2" max="2" width="13.1796875" style="21" bestFit="1" customWidth="1"/>
    <col min="3" max="4" width="6.26953125" style="21" bestFit="1" customWidth="1"/>
    <col min="5" max="5" width="12.54296875" style="21" customWidth="1"/>
    <col min="6" max="6" width="12.453125" style="21" customWidth="1"/>
    <col min="7" max="7" width="2.7265625" style="4" customWidth="1"/>
    <col min="8" max="9" width="27.1796875" style="21" bestFit="1" customWidth="1"/>
    <col min="10" max="11" width="19.54296875" style="21" bestFit="1" customWidth="1"/>
    <col min="12" max="12" width="2.7265625" style="4" customWidth="1"/>
    <col min="13" max="14" width="21.453125" style="21" bestFit="1" customWidth="1"/>
    <col min="15" max="16" width="46.453125" style="21" bestFit="1" customWidth="1"/>
    <col min="17" max="18" width="15.54296875" style="21" bestFit="1" customWidth="1"/>
    <col min="19" max="20" width="13.81640625" style="21" bestFit="1" customWidth="1"/>
    <col min="21" max="21" width="2.7265625" style="4" customWidth="1"/>
    <col min="22" max="23" width="16.453125" style="21" bestFit="1" customWidth="1"/>
    <col min="24" max="25" width="41.81640625" style="21" bestFit="1" customWidth="1"/>
    <col min="26" max="27" width="23.54296875" style="21" bestFit="1" customWidth="1"/>
    <col min="28" max="29" width="13.81640625" style="21" bestFit="1" customWidth="1"/>
    <col min="30" max="16384" width="9.1796875" style="21"/>
  </cols>
  <sheetData>
    <row r="2" spans="1:21" x14ac:dyDescent="0.35">
      <c r="C2" s="12">
        <v>2012</v>
      </c>
      <c r="D2" s="12">
        <v>2018</v>
      </c>
      <c r="E2" s="45" t="s">
        <v>284</v>
      </c>
      <c r="F2" s="45" t="s">
        <v>285</v>
      </c>
      <c r="G2" s="3"/>
      <c r="H2" s="12">
        <v>2012</v>
      </c>
      <c r="I2" s="12">
        <v>2018</v>
      </c>
      <c r="J2" s="12">
        <v>2012</v>
      </c>
      <c r="K2" s="12">
        <v>2018</v>
      </c>
      <c r="L2" s="3"/>
      <c r="M2" s="12">
        <v>2012</v>
      </c>
      <c r="N2" s="12">
        <v>2018</v>
      </c>
      <c r="O2" s="12">
        <v>2012</v>
      </c>
      <c r="P2" s="12">
        <v>2018</v>
      </c>
      <c r="Q2" s="12">
        <v>2012</v>
      </c>
      <c r="R2" s="12">
        <v>2018</v>
      </c>
      <c r="S2" s="12">
        <v>2012</v>
      </c>
      <c r="T2" s="12">
        <v>2018</v>
      </c>
      <c r="U2" s="3"/>
    </row>
    <row r="3" spans="1:21" x14ac:dyDescent="0.35">
      <c r="A3" s="21" t="s">
        <v>0</v>
      </c>
      <c r="B3" s="21" t="s">
        <v>117</v>
      </c>
      <c r="C3" s="21" t="s">
        <v>98</v>
      </c>
      <c r="D3" s="21" t="s">
        <v>98</v>
      </c>
      <c r="E3" s="45"/>
      <c r="F3" s="45"/>
      <c r="H3" s="21" t="s">
        <v>217</v>
      </c>
      <c r="I3" s="21" t="s">
        <v>217</v>
      </c>
      <c r="J3" s="21" t="s">
        <v>218</v>
      </c>
      <c r="K3" s="21" t="s">
        <v>218</v>
      </c>
      <c r="M3" s="21" t="s">
        <v>219</v>
      </c>
      <c r="N3" s="21" t="s">
        <v>219</v>
      </c>
      <c r="O3" s="21" t="s">
        <v>220</v>
      </c>
      <c r="P3" s="21" t="s">
        <v>220</v>
      </c>
      <c r="Q3" s="21" t="s">
        <v>221</v>
      </c>
      <c r="R3" s="21" t="s">
        <v>221</v>
      </c>
      <c r="S3" s="21" t="s">
        <v>222</v>
      </c>
      <c r="T3" s="21" t="s">
        <v>222</v>
      </c>
    </row>
    <row r="4" spans="1:21" x14ac:dyDescent="0.35">
      <c r="A4" s="21">
        <v>18001</v>
      </c>
      <c r="B4" s="21" t="s">
        <v>124</v>
      </c>
      <c r="C4" s="16" t="s">
        <v>109</v>
      </c>
      <c r="D4" s="16" t="s">
        <v>104</v>
      </c>
      <c r="E4" s="5">
        <f>100-J4</f>
        <v>62.75</v>
      </c>
      <c r="F4" s="16">
        <v>68.75</v>
      </c>
      <c r="H4" s="16">
        <v>65</v>
      </c>
      <c r="I4" s="16">
        <v>44</v>
      </c>
      <c r="J4" s="5">
        <v>37.25</v>
      </c>
      <c r="K4" s="5">
        <v>31.25</v>
      </c>
      <c r="M4" s="16">
        <v>15</v>
      </c>
      <c r="N4" s="16">
        <v>10</v>
      </c>
      <c r="O4" s="16">
        <v>80</v>
      </c>
      <c r="P4" s="16">
        <v>61</v>
      </c>
      <c r="Q4" s="16">
        <v>4</v>
      </c>
      <c r="R4" s="16">
        <v>4</v>
      </c>
      <c r="S4" s="16">
        <v>50</v>
      </c>
      <c r="T4" s="16">
        <v>50</v>
      </c>
    </row>
    <row r="5" spans="1:21" x14ac:dyDescent="0.35">
      <c r="A5" s="21">
        <v>18003</v>
      </c>
      <c r="B5" s="21" t="s">
        <v>125</v>
      </c>
      <c r="C5" s="16" t="s">
        <v>108</v>
      </c>
      <c r="D5" s="16" t="s">
        <v>111</v>
      </c>
      <c r="E5" s="5">
        <f t="shared" ref="E5:E68" si="0">100-J5</f>
        <v>64.25</v>
      </c>
      <c r="F5" s="16">
        <v>76</v>
      </c>
      <c r="H5" s="16">
        <v>57</v>
      </c>
      <c r="I5" s="16">
        <v>28</v>
      </c>
      <c r="J5" s="5">
        <v>35.75</v>
      </c>
      <c r="K5" s="5">
        <v>24</v>
      </c>
      <c r="M5" s="16">
        <v>77</v>
      </c>
      <c r="N5" s="16">
        <v>43</v>
      </c>
      <c r="O5" s="16">
        <v>62</v>
      </c>
      <c r="P5" s="16">
        <v>48</v>
      </c>
      <c r="Q5" s="16">
        <v>3</v>
      </c>
      <c r="R5" s="16">
        <v>4</v>
      </c>
      <c r="S5" s="16">
        <v>1</v>
      </c>
      <c r="T5" s="16">
        <v>1</v>
      </c>
    </row>
    <row r="6" spans="1:21" x14ac:dyDescent="0.35">
      <c r="A6" s="21">
        <v>18005</v>
      </c>
      <c r="B6" s="21" t="s">
        <v>126</v>
      </c>
      <c r="C6" s="16" t="s">
        <v>109</v>
      </c>
      <c r="D6" s="16" t="s">
        <v>108</v>
      </c>
      <c r="E6" s="5">
        <f t="shared" si="0"/>
        <v>62</v>
      </c>
      <c r="F6" s="16">
        <v>64.25</v>
      </c>
      <c r="H6" s="16">
        <v>68</v>
      </c>
      <c r="I6" s="16">
        <v>59</v>
      </c>
      <c r="J6" s="5">
        <v>38</v>
      </c>
      <c r="K6" s="5">
        <v>35.75</v>
      </c>
      <c r="M6" s="16">
        <v>70</v>
      </c>
      <c r="N6" s="16">
        <v>73</v>
      </c>
      <c r="O6" s="16">
        <v>76</v>
      </c>
      <c r="P6" s="16">
        <v>65</v>
      </c>
      <c r="Q6" s="16">
        <v>5</v>
      </c>
      <c r="R6" s="16">
        <v>4</v>
      </c>
      <c r="S6" s="16">
        <v>1</v>
      </c>
      <c r="T6" s="16">
        <v>1</v>
      </c>
    </row>
    <row r="7" spans="1:21" x14ac:dyDescent="0.35">
      <c r="A7" s="21">
        <v>18007</v>
      </c>
      <c r="B7" s="21" t="s">
        <v>127</v>
      </c>
      <c r="C7" s="16" t="s">
        <v>105</v>
      </c>
      <c r="D7" s="16" t="s">
        <v>104</v>
      </c>
      <c r="E7" s="5">
        <f t="shared" si="0"/>
        <v>78.5</v>
      </c>
      <c r="F7" s="16">
        <v>72.5</v>
      </c>
      <c r="H7" s="16">
        <v>22</v>
      </c>
      <c r="I7" s="16">
        <v>37</v>
      </c>
      <c r="J7" s="5">
        <v>21.5</v>
      </c>
      <c r="K7" s="5">
        <v>27.5</v>
      </c>
      <c r="M7" s="16">
        <v>9</v>
      </c>
      <c r="N7" s="16">
        <v>12</v>
      </c>
      <c r="O7" s="16">
        <v>71</v>
      </c>
      <c r="P7" s="16">
        <v>92</v>
      </c>
      <c r="Q7" s="16">
        <v>5</v>
      </c>
      <c r="R7" s="16">
        <v>5</v>
      </c>
      <c r="S7" s="16">
        <v>1</v>
      </c>
      <c r="T7" s="16">
        <v>1</v>
      </c>
    </row>
    <row r="8" spans="1:21" x14ac:dyDescent="0.35">
      <c r="A8" s="21">
        <v>18009</v>
      </c>
      <c r="B8" s="21" t="s">
        <v>128</v>
      </c>
      <c r="C8" s="16" t="s">
        <v>113</v>
      </c>
      <c r="D8" s="16" t="s">
        <v>110</v>
      </c>
      <c r="E8" s="5">
        <f t="shared" si="0"/>
        <v>56.25</v>
      </c>
      <c r="F8" s="16">
        <v>57</v>
      </c>
      <c r="H8" s="16">
        <v>81</v>
      </c>
      <c r="I8" s="16">
        <v>79</v>
      </c>
      <c r="J8" s="5">
        <v>43.75</v>
      </c>
      <c r="K8" s="5">
        <v>43</v>
      </c>
      <c r="M8" s="16">
        <v>61</v>
      </c>
      <c r="N8" s="16">
        <v>47</v>
      </c>
      <c r="O8" s="16">
        <v>60</v>
      </c>
      <c r="P8" s="16">
        <v>71</v>
      </c>
      <c r="Q8" s="16">
        <v>4</v>
      </c>
      <c r="R8" s="16">
        <v>4</v>
      </c>
      <c r="S8" s="16">
        <v>50</v>
      </c>
      <c r="T8" s="16">
        <v>50</v>
      </c>
    </row>
    <row r="9" spans="1:21" x14ac:dyDescent="0.35">
      <c r="A9" s="21">
        <v>18011</v>
      </c>
      <c r="B9" s="21" t="s">
        <v>129</v>
      </c>
      <c r="C9" s="16" t="s">
        <v>105</v>
      </c>
      <c r="D9" s="16" t="s">
        <v>114</v>
      </c>
      <c r="E9" s="5">
        <f t="shared" si="0"/>
        <v>78.75</v>
      </c>
      <c r="F9" s="16">
        <v>85.5</v>
      </c>
      <c r="H9" s="16">
        <v>21</v>
      </c>
      <c r="I9" s="16">
        <v>11</v>
      </c>
      <c r="J9" s="5">
        <v>21.25</v>
      </c>
      <c r="K9" s="5">
        <v>14.5</v>
      </c>
      <c r="M9" s="16">
        <v>30</v>
      </c>
      <c r="N9" s="16">
        <v>2</v>
      </c>
      <c r="O9" s="16">
        <v>50</v>
      </c>
      <c r="P9" s="16">
        <v>52</v>
      </c>
      <c r="Q9" s="16">
        <v>4</v>
      </c>
      <c r="R9" s="16">
        <v>3</v>
      </c>
      <c r="S9" s="16">
        <v>1</v>
      </c>
      <c r="T9" s="16">
        <v>1</v>
      </c>
    </row>
    <row r="10" spans="1:21" x14ac:dyDescent="0.35">
      <c r="A10" s="21">
        <v>18013</v>
      </c>
      <c r="B10" s="21" t="s">
        <v>130</v>
      </c>
      <c r="C10" s="16" t="s">
        <v>106</v>
      </c>
      <c r="D10" s="16" t="s">
        <v>110</v>
      </c>
      <c r="E10" s="5">
        <f t="shared" si="0"/>
        <v>86.75</v>
      </c>
      <c r="F10" s="16">
        <v>59.25</v>
      </c>
      <c r="H10" s="16">
        <v>7</v>
      </c>
      <c r="I10" s="16">
        <v>73</v>
      </c>
      <c r="J10" s="5">
        <v>13.25</v>
      </c>
      <c r="K10" s="5">
        <v>40.75</v>
      </c>
      <c r="M10" s="16">
        <v>31</v>
      </c>
      <c r="N10" s="16">
        <v>92</v>
      </c>
      <c r="O10" s="16">
        <v>17</v>
      </c>
      <c r="P10" s="16">
        <v>66</v>
      </c>
      <c r="Q10" s="16">
        <v>4</v>
      </c>
      <c r="R10" s="16">
        <v>4</v>
      </c>
      <c r="S10" s="16">
        <v>1</v>
      </c>
      <c r="T10" s="16">
        <v>1</v>
      </c>
    </row>
    <row r="11" spans="1:21" x14ac:dyDescent="0.35">
      <c r="A11" s="21">
        <v>18015</v>
      </c>
      <c r="B11" s="21" t="s">
        <v>131</v>
      </c>
      <c r="C11" s="16" t="s">
        <v>111</v>
      </c>
      <c r="D11" s="16" t="s">
        <v>106</v>
      </c>
      <c r="E11" s="5">
        <f t="shared" si="0"/>
        <v>75.75</v>
      </c>
      <c r="F11" s="16">
        <v>90.75</v>
      </c>
      <c r="H11" s="16">
        <v>28</v>
      </c>
      <c r="I11" s="16">
        <v>6</v>
      </c>
      <c r="J11" s="5">
        <v>24.25</v>
      </c>
      <c r="K11" s="5">
        <v>9.25</v>
      </c>
      <c r="M11" s="16">
        <v>46</v>
      </c>
      <c r="N11" s="16">
        <v>8</v>
      </c>
      <c r="O11" s="16">
        <v>45</v>
      </c>
      <c r="P11" s="16">
        <v>24</v>
      </c>
      <c r="Q11" s="16">
        <v>5</v>
      </c>
      <c r="R11" s="16">
        <v>4</v>
      </c>
      <c r="S11" s="16">
        <v>1</v>
      </c>
      <c r="T11" s="16">
        <v>1</v>
      </c>
    </row>
    <row r="12" spans="1:21" x14ac:dyDescent="0.35">
      <c r="A12" s="21">
        <v>18017</v>
      </c>
      <c r="B12" s="21" t="s">
        <v>132</v>
      </c>
      <c r="C12" s="16" t="s">
        <v>110</v>
      </c>
      <c r="D12" s="16" t="s">
        <v>108</v>
      </c>
      <c r="E12" s="5">
        <f t="shared" si="0"/>
        <v>56.5</v>
      </c>
      <c r="F12" s="16">
        <v>64.75</v>
      </c>
      <c r="H12" s="16">
        <v>79</v>
      </c>
      <c r="I12" s="16">
        <v>57</v>
      </c>
      <c r="J12" s="5">
        <v>43.5</v>
      </c>
      <c r="K12" s="5">
        <v>35.25</v>
      </c>
      <c r="M12" s="16">
        <v>65</v>
      </c>
      <c r="N12" s="16">
        <v>58</v>
      </c>
      <c r="O12" s="16">
        <v>57</v>
      </c>
      <c r="P12" s="16">
        <v>30</v>
      </c>
      <c r="Q12" s="16">
        <v>2</v>
      </c>
      <c r="R12" s="16">
        <v>3</v>
      </c>
      <c r="S12" s="16">
        <v>50</v>
      </c>
      <c r="T12" s="16">
        <v>50</v>
      </c>
    </row>
    <row r="13" spans="1:21" x14ac:dyDescent="0.35">
      <c r="A13" s="21">
        <v>18019</v>
      </c>
      <c r="B13" s="21" t="s">
        <v>133</v>
      </c>
      <c r="C13" s="16" t="s">
        <v>104</v>
      </c>
      <c r="D13" s="16" t="s">
        <v>104</v>
      </c>
      <c r="E13" s="5">
        <f t="shared" si="0"/>
        <v>69.75</v>
      </c>
      <c r="F13" s="16">
        <v>73.5</v>
      </c>
      <c r="H13" s="16">
        <v>46</v>
      </c>
      <c r="I13" s="16">
        <v>35</v>
      </c>
      <c r="J13" s="5">
        <v>30.25</v>
      </c>
      <c r="K13" s="5">
        <v>26.5</v>
      </c>
      <c r="M13" s="16">
        <v>78</v>
      </c>
      <c r="N13" s="16">
        <v>69</v>
      </c>
      <c r="O13" s="16">
        <v>38</v>
      </c>
      <c r="P13" s="16">
        <v>32</v>
      </c>
      <c r="Q13" s="16">
        <v>4</v>
      </c>
      <c r="R13" s="16">
        <v>4</v>
      </c>
      <c r="S13" s="16">
        <v>1</v>
      </c>
      <c r="T13" s="16">
        <v>1</v>
      </c>
    </row>
    <row r="14" spans="1:21" x14ac:dyDescent="0.35">
      <c r="A14" s="21">
        <v>18021</v>
      </c>
      <c r="B14" s="21" t="s">
        <v>134</v>
      </c>
      <c r="C14" s="16" t="s">
        <v>105</v>
      </c>
      <c r="D14" s="16" t="s">
        <v>106</v>
      </c>
      <c r="E14" s="5">
        <f t="shared" si="0"/>
        <v>82.25</v>
      </c>
      <c r="F14" s="16">
        <v>91.25</v>
      </c>
      <c r="H14" s="16">
        <v>15</v>
      </c>
      <c r="I14" s="16">
        <v>5</v>
      </c>
      <c r="J14" s="5">
        <v>17.75</v>
      </c>
      <c r="K14" s="5">
        <v>8.75</v>
      </c>
      <c r="M14" s="16">
        <v>63</v>
      </c>
      <c r="N14" s="16">
        <v>25</v>
      </c>
      <c r="O14" s="16">
        <v>3</v>
      </c>
      <c r="P14" s="16">
        <v>6</v>
      </c>
      <c r="Q14" s="16">
        <v>4</v>
      </c>
      <c r="R14" s="16">
        <v>3</v>
      </c>
      <c r="S14" s="16">
        <v>1</v>
      </c>
      <c r="T14" s="16">
        <v>1</v>
      </c>
    </row>
    <row r="15" spans="1:21" x14ac:dyDescent="0.35">
      <c r="A15" s="21">
        <v>18023</v>
      </c>
      <c r="B15" s="21" t="s">
        <v>135</v>
      </c>
      <c r="C15" s="16" t="s">
        <v>108</v>
      </c>
      <c r="D15" s="16" t="s">
        <v>107</v>
      </c>
      <c r="E15" s="5">
        <f t="shared" si="0"/>
        <v>63</v>
      </c>
      <c r="F15" s="16">
        <v>47.25</v>
      </c>
      <c r="H15" s="16">
        <v>63</v>
      </c>
      <c r="I15" s="16">
        <v>90</v>
      </c>
      <c r="J15" s="5">
        <v>37</v>
      </c>
      <c r="K15" s="5">
        <v>52.75</v>
      </c>
      <c r="M15" s="16">
        <v>40</v>
      </c>
      <c r="N15" s="16">
        <v>72</v>
      </c>
      <c r="O15" s="16">
        <v>55</v>
      </c>
      <c r="P15" s="16">
        <v>85</v>
      </c>
      <c r="Q15" s="16">
        <v>3</v>
      </c>
      <c r="R15" s="16">
        <v>4</v>
      </c>
      <c r="S15" s="16">
        <v>50</v>
      </c>
      <c r="T15" s="16">
        <v>50</v>
      </c>
    </row>
    <row r="16" spans="1:21" x14ac:dyDescent="0.35">
      <c r="A16" s="21">
        <v>18025</v>
      </c>
      <c r="B16" s="21" t="s">
        <v>136</v>
      </c>
      <c r="C16" s="16" t="s">
        <v>112</v>
      </c>
      <c r="D16" s="16" t="s">
        <v>107</v>
      </c>
      <c r="E16" s="5">
        <f t="shared" si="0"/>
        <v>74.25</v>
      </c>
      <c r="F16" s="16">
        <v>54</v>
      </c>
      <c r="H16" s="16">
        <v>31</v>
      </c>
      <c r="I16" s="16">
        <v>87</v>
      </c>
      <c r="J16" s="5">
        <v>25.75</v>
      </c>
      <c r="K16" s="5">
        <v>46</v>
      </c>
      <c r="M16" s="16">
        <v>13</v>
      </c>
      <c r="N16" s="16">
        <v>91</v>
      </c>
      <c r="O16" s="16">
        <v>36</v>
      </c>
      <c r="P16" s="16">
        <v>38</v>
      </c>
      <c r="Q16" s="16">
        <v>4</v>
      </c>
      <c r="R16" s="16">
        <v>5</v>
      </c>
      <c r="S16" s="16">
        <v>50</v>
      </c>
      <c r="T16" s="16">
        <v>50</v>
      </c>
    </row>
    <row r="17" spans="1:20" x14ac:dyDescent="0.35">
      <c r="A17" s="21">
        <v>18027</v>
      </c>
      <c r="B17" s="21" t="s">
        <v>137</v>
      </c>
      <c r="C17" s="16" t="s">
        <v>107</v>
      </c>
      <c r="D17" s="16" t="s">
        <v>108</v>
      </c>
      <c r="E17" s="5">
        <f t="shared" si="0"/>
        <v>53.25</v>
      </c>
      <c r="F17" s="16">
        <v>63.75</v>
      </c>
      <c r="H17" s="16">
        <v>87</v>
      </c>
      <c r="I17" s="16">
        <v>61</v>
      </c>
      <c r="J17" s="5">
        <v>46.75</v>
      </c>
      <c r="K17" s="5">
        <v>36.25</v>
      </c>
      <c r="M17" s="16">
        <v>81</v>
      </c>
      <c r="N17" s="16">
        <v>40</v>
      </c>
      <c r="O17" s="16">
        <v>52</v>
      </c>
      <c r="P17" s="16">
        <v>51</v>
      </c>
      <c r="Q17" s="16">
        <v>4</v>
      </c>
      <c r="R17" s="16">
        <v>4</v>
      </c>
      <c r="S17" s="16">
        <v>50</v>
      </c>
      <c r="T17" s="16">
        <v>50</v>
      </c>
    </row>
    <row r="18" spans="1:20" x14ac:dyDescent="0.35">
      <c r="A18" s="21">
        <v>18029</v>
      </c>
      <c r="B18" s="21" t="s">
        <v>138</v>
      </c>
      <c r="C18" s="16" t="s">
        <v>106</v>
      </c>
      <c r="D18" s="16" t="s">
        <v>105</v>
      </c>
      <c r="E18" s="5">
        <f t="shared" si="0"/>
        <v>84</v>
      </c>
      <c r="F18" s="16">
        <v>77.5</v>
      </c>
      <c r="H18" s="16">
        <v>9</v>
      </c>
      <c r="I18" s="16">
        <v>21</v>
      </c>
      <c r="J18" s="5">
        <v>16</v>
      </c>
      <c r="K18" s="5">
        <v>22.5</v>
      </c>
      <c r="M18" s="16">
        <v>14</v>
      </c>
      <c r="N18" s="16">
        <v>67</v>
      </c>
      <c r="O18" s="16">
        <v>46</v>
      </c>
      <c r="P18" s="16">
        <v>20</v>
      </c>
      <c r="Q18" s="16">
        <v>3</v>
      </c>
      <c r="R18" s="16">
        <v>2</v>
      </c>
      <c r="S18" s="16">
        <v>1</v>
      </c>
      <c r="T18" s="16">
        <v>1</v>
      </c>
    </row>
    <row r="19" spans="1:20" x14ac:dyDescent="0.35">
      <c r="A19" s="21">
        <v>18031</v>
      </c>
      <c r="B19" s="21" t="s">
        <v>139</v>
      </c>
      <c r="C19" s="16" t="s">
        <v>112</v>
      </c>
      <c r="D19" s="16" t="s">
        <v>104</v>
      </c>
      <c r="E19" s="5">
        <f t="shared" si="0"/>
        <v>73.75</v>
      </c>
      <c r="F19" s="16">
        <v>68.75</v>
      </c>
      <c r="H19" s="16">
        <v>33</v>
      </c>
      <c r="I19" s="16">
        <v>44</v>
      </c>
      <c r="J19" s="5">
        <v>26.25</v>
      </c>
      <c r="K19" s="5">
        <v>31.25</v>
      </c>
      <c r="M19" s="16">
        <v>3</v>
      </c>
      <c r="N19" s="16">
        <v>19</v>
      </c>
      <c r="O19" s="16">
        <v>48</v>
      </c>
      <c r="P19" s="16">
        <v>53</v>
      </c>
      <c r="Q19" s="16">
        <v>4</v>
      </c>
      <c r="R19" s="16">
        <v>3</v>
      </c>
      <c r="S19" s="16">
        <v>50</v>
      </c>
      <c r="T19" s="16">
        <v>50</v>
      </c>
    </row>
    <row r="20" spans="1:20" x14ac:dyDescent="0.35">
      <c r="A20" s="21">
        <v>18033</v>
      </c>
      <c r="B20" s="21" t="s">
        <v>140</v>
      </c>
      <c r="C20" s="16" t="s">
        <v>110</v>
      </c>
      <c r="D20" s="16" t="s">
        <v>109</v>
      </c>
      <c r="E20" s="5">
        <f t="shared" si="0"/>
        <v>57.25</v>
      </c>
      <c r="F20" s="16">
        <v>61.25</v>
      </c>
      <c r="H20" s="16">
        <v>77</v>
      </c>
      <c r="I20" s="16">
        <v>68</v>
      </c>
      <c r="J20" s="5">
        <v>42.75</v>
      </c>
      <c r="K20" s="5">
        <v>38.75</v>
      </c>
      <c r="M20" s="16">
        <v>39</v>
      </c>
      <c r="N20" s="16">
        <v>27</v>
      </c>
      <c r="O20" s="16">
        <v>79</v>
      </c>
      <c r="P20" s="16">
        <v>75</v>
      </c>
      <c r="Q20" s="16">
        <v>3</v>
      </c>
      <c r="R20" s="16">
        <v>3</v>
      </c>
      <c r="S20" s="16">
        <v>50</v>
      </c>
      <c r="T20" s="16">
        <v>50</v>
      </c>
    </row>
    <row r="21" spans="1:20" x14ac:dyDescent="0.35">
      <c r="A21" s="21">
        <v>18035</v>
      </c>
      <c r="B21" s="21" t="s">
        <v>141</v>
      </c>
      <c r="C21" s="16" t="s">
        <v>104</v>
      </c>
      <c r="D21" s="16" t="s">
        <v>112</v>
      </c>
      <c r="E21" s="5">
        <f t="shared" si="0"/>
        <v>71.75</v>
      </c>
      <c r="F21" s="16">
        <v>75.75</v>
      </c>
      <c r="H21" s="16">
        <v>37</v>
      </c>
      <c r="I21" s="16">
        <v>30</v>
      </c>
      <c r="J21" s="5">
        <v>28.25</v>
      </c>
      <c r="K21" s="5">
        <v>24.25</v>
      </c>
      <c r="M21" s="16">
        <v>74</v>
      </c>
      <c r="N21" s="16">
        <v>53</v>
      </c>
      <c r="O21" s="16">
        <v>35</v>
      </c>
      <c r="P21" s="16">
        <v>39</v>
      </c>
      <c r="Q21" s="16">
        <v>3</v>
      </c>
      <c r="R21" s="16">
        <v>4</v>
      </c>
      <c r="S21" s="16">
        <v>1</v>
      </c>
      <c r="T21" s="16">
        <v>1</v>
      </c>
    </row>
    <row r="22" spans="1:20" x14ac:dyDescent="0.35">
      <c r="A22" s="21">
        <v>18037</v>
      </c>
      <c r="B22" s="21" t="s">
        <v>142</v>
      </c>
      <c r="C22" s="16" t="s">
        <v>104</v>
      </c>
      <c r="D22" s="16" t="s">
        <v>104</v>
      </c>
      <c r="E22" s="5">
        <f t="shared" si="0"/>
        <v>70</v>
      </c>
      <c r="F22" s="16">
        <v>68.75</v>
      </c>
      <c r="H22" s="16">
        <v>45</v>
      </c>
      <c r="I22" s="16">
        <v>44</v>
      </c>
      <c r="J22" s="5">
        <v>30</v>
      </c>
      <c r="K22" s="5">
        <v>31.25</v>
      </c>
      <c r="M22" s="16">
        <v>27</v>
      </c>
      <c r="N22" s="16">
        <v>28</v>
      </c>
      <c r="O22" s="16">
        <v>40</v>
      </c>
      <c r="P22" s="16">
        <v>44</v>
      </c>
      <c r="Q22" s="16">
        <v>3</v>
      </c>
      <c r="R22" s="16">
        <v>3</v>
      </c>
      <c r="S22" s="16">
        <v>50</v>
      </c>
      <c r="T22" s="16">
        <v>50</v>
      </c>
    </row>
    <row r="23" spans="1:20" x14ac:dyDescent="0.35">
      <c r="A23" s="21">
        <v>18039</v>
      </c>
      <c r="B23" s="21" t="s">
        <v>143</v>
      </c>
      <c r="C23" s="16" t="s">
        <v>110</v>
      </c>
      <c r="D23" s="16" t="s">
        <v>104</v>
      </c>
      <c r="E23" s="5">
        <f t="shared" si="0"/>
        <v>57.5</v>
      </c>
      <c r="F23" s="16">
        <v>70.5</v>
      </c>
      <c r="H23" s="16">
        <v>76</v>
      </c>
      <c r="I23" s="16">
        <v>41</v>
      </c>
      <c r="J23" s="5">
        <v>42.5</v>
      </c>
      <c r="K23" s="5">
        <v>29.5</v>
      </c>
      <c r="M23" s="16">
        <v>79</v>
      </c>
      <c r="N23" s="16">
        <v>45</v>
      </c>
      <c r="O23" s="16">
        <v>89</v>
      </c>
      <c r="P23" s="16">
        <v>69</v>
      </c>
      <c r="Q23" s="16">
        <v>1</v>
      </c>
      <c r="R23" s="16">
        <v>3</v>
      </c>
      <c r="S23" s="16">
        <v>1</v>
      </c>
      <c r="T23" s="16">
        <v>1</v>
      </c>
    </row>
    <row r="24" spans="1:20" x14ac:dyDescent="0.35">
      <c r="A24" s="21">
        <v>18041</v>
      </c>
      <c r="B24" s="21" t="s">
        <v>144</v>
      </c>
      <c r="C24" s="16" t="s">
        <v>113</v>
      </c>
      <c r="D24" s="16" t="s">
        <v>105</v>
      </c>
      <c r="E24" s="5">
        <f t="shared" si="0"/>
        <v>56</v>
      </c>
      <c r="F24" s="16">
        <v>77</v>
      </c>
      <c r="H24" s="16">
        <v>83</v>
      </c>
      <c r="I24" s="16">
        <v>24</v>
      </c>
      <c r="J24" s="5">
        <v>44</v>
      </c>
      <c r="K24" s="5">
        <v>23</v>
      </c>
      <c r="M24" s="16">
        <v>91</v>
      </c>
      <c r="N24" s="16">
        <v>16</v>
      </c>
      <c r="O24" s="16">
        <v>32</v>
      </c>
      <c r="P24" s="16">
        <v>21</v>
      </c>
      <c r="Q24" s="16">
        <v>3</v>
      </c>
      <c r="R24" s="16">
        <v>5</v>
      </c>
      <c r="S24" s="16">
        <v>50</v>
      </c>
      <c r="T24" s="16">
        <v>50</v>
      </c>
    </row>
    <row r="25" spans="1:20" x14ac:dyDescent="0.35">
      <c r="A25" s="21">
        <v>18043</v>
      </c>
      <c r="B25" s="21" t="s">
        <v>145</v>
      </c>
      <c r="C25" s="16" t="s">
        <v>104</v>
      </c>
      <c r="D25" s="16" t="s">
        <v>105</v>
      </c>
      <c r="E25" s="5">
        <f t="shared" si="0"/>
        <v>73</v>
      </c>
      <c r="F25" s="16">
        <v>83</v>
      </c>
      <c r="H25" s="16">
        <v>34</v>
      </c>
      <c r="I25" s="16">
        <v>15</v>
      </c>
      <c r="J25" s="5">
        <v>27</v>
      </c>
      <c r="K25" s="5">
        <v>17</v>
      </c>
      <c r="M25" s="16">
        <v>87</v>
      </c>
      <c r="N25" s="16">
        <v>60</v>
      </c>
      <c r="O25" s="16">
        <v>16</v>
      </c>
      <c r="P25" s="16">
        <v>3</v>
      </c>
      <c r="Q25" s="16">
        <v>4</v>
      </c>
      <c r="R25" s="16">
        <v>4</v>
      </c>
      <c r="S25" s="16">
        <v>1</v>
      </c>
      <c r="T25" s="16">
        <v>1</v>
      </c>
    </row>
    <row r="26" spans="1:20" x14ac:dyDescent="0.35">
      <c r="A26" s="21">
        <v>18045</v>
      </c>
      <c r="B26" s="21" t="s">
        <v>146</v>
      </c>
      <c r="C26" s="16" t="s">
        <v>112</v>
      </c>
      <c r="D26" s="16" t="s">
        <v>104</v>
      </c>
      <c r="E26" s="5">
        <f t="shared" si="0"/>
        <v>74.5</v>
      </c>
      <c r="F26" s="16">
        <v>70.25</v>
      </c>
      <c r="H26" s="16">
        <v>29</v>
      </c>
      <c r="I26" s="16">
        <v>42</v>
      </c>
      <c r="J26" s="5">
        <v>25.5</v>
      </c>
      <c r="K26" s="5">
        <v>29.75</v>
      </c>
      <c r="M26" s="16">
        <v>17</v>
      </c>
      <c r="N26" s="16">
        <v>11</v>
      </c>
      <c r="O26" s="16">
        <v>31</v>
      </c>
      <c r="P26" s="16">
        <v>55</v>
      </c>
      <c r="Q26" s="16">
        <v>4</v>
      </c>
      <c r="R26" s="16">
        <v>3</v>
      </c>
      <c r="S26" s="16">
        <v>50</v>
      </c>
      <c r="T26" s="16">
        <v>50</v>
      </c>
    </row>
    <row r="27" spans="1:20" x14ac:dyDescent="0.35">
      <c r="A27" s="21">
        <v>18047</v>
      </c>
      <c r="B27" s="21" t="s">
        <v>147</v>
      </c>
      <c r="C27" s="16" t="s">
        <v>106</v>
      </c>
      <c r="D27" s="16" t="s">
        <v>105</v>
      </c>
      <c r="E27" s="5">
        <f t="shared" si="0"/>
        <v>89.25</v>
      </c>
      <c r="F27" s="16">
        <v>77.75</v>
      </c>
      <c r="H27" s="16">
        <v>5</v>
      </c>
      <c r="I27" s="16">
        <v>20</v>
      </c>
      <c r="J27" s="5">
        <v>10.75</v>
      </c>
      <c r="K27" s="5">
        <v>22.25</v>
      </c>
      <c r="M27" s="16">
        <v>26</v>
      </c>
      <c r="N27" s="16">
        <v>74</v>
      </c>
      <c r="O27" s="16">
        <v>12</v>
      </c>
      <c r="P27" s="16">
        <v>10</v>
      </c>
      <c r="Q27" s="16">
        <v>4</v>
      </c>
      <c r="R27" s="16">
        <v>4</v>
      </c>
      <c r="S27" s="16">
        <v>1</v>
      </c>
      <c r="T27" s="16">
        <v>1</v>
      </c>
    </row>
    <row r="28" spans="1:20" x14ac:dyDescent="0.35">
      <c r="A28" s="21">
        <v>18049</v>
      </c>
      <c r="B28" s="21" t="s">
        <v>148</v>
      </c>
      <c r="C28" s="16" t="s">
        <v>104</v>
      </c>
      <c r="D28" s="16" t="s">
        <v>113</v>
      </c>
      <c r="E28" s="5">
        <f t="shared" si="0"/>
        <v>70.5</v>
      </c>
      <c r="F28" s="16">
        <v>55.5</v>
      </c>
      <c r="H28" s="16">
        <v>42</v>
      </c>
      <c r="I28" s="16">
        <v>81</v>
      </c>
      <c r="J28" s="5">
        <v>29.5</v>
      </c>
      <c r="K28" s="5">
        <v>44.5</v>
      </c>
      <c r="M28" s="16">
        <v>8</v>
      </c>
      <c r="N28" s="16">
        <v>68</v>
      </c>
      <c r="O28" s="16">
        <v>56</v>
      </c>
      <c r="P28" s="16">
        <v>56</v>
      </c>
      <c r="Q28" s="16">
        <v>4</v>
      </c>
      <c r="R28" s="16">
        <v>4</v>
      </c>
      <c r="S28" s="16">
        <v>50</v>
      </c>
      <c r="T28" s="16">
        <v>50</v>
      </c>
    </row>
    <row r="29" spans="1:20" x14ac:dyDescent="0.35">
      <c r="A29" s="21">
        <v>18051</v>
      </c>
      <c r="B29" s="21" t="s">
        <v>149</v>
      </c>
      <c r="C29" s="16" t="s">
        <v>104</v>
      </c>
      <c r="D29" s="16" t="s">
        <v>108</v>
      </c>
      <c r="E29" s="5">
        <f t="shared" si="0"/>
        <v>72.25</v>
      </c>
      <c r="F29" s="16">
        <v>63.5</v>
      </c>
      <c r="H29" s="16">
        <v>35</v>
      </c>
      <c r="I29" s="16">
        <v>64</v>
      </c>
      <c r="J29" s="5">
        <v>27.75</v>
      </c>
      <c r="K29" s="5">
        <v>36.5</v>
      </c>
      <c r="M29" s="16">
        <v>24</v>
      </c>
      <c r="N29" s="16">
        <v>59</v>
      </c>
      <c r="O29" s="16">
        <v>81</v>
      </c>
      <c r="P29" s="16">
        <v>82</v>
      </c>
      <c r="Q29" s="16">
        <v>5</v>
      </c>
      <c r="R29" s="16">
        <v>4</v>
      </c>
      <c r="S29" s="16">
        <v>1</v>
      </c>
      <c r="T29" s="16">
        <v>1</v>
      </c>
    </row>
    <row r="30" spans="1:20" x14ac:dyDescent="0.35">
      <c r="A30" s="21">
        <v>18053</v>
      </c>
      <c r="B30" s="21" t="s">
        <v>150</v>
      </c>
      <c r="C30" s="16" t="s">
        <v>108</v>
      </c>
      <c r="D30" s="16" t="s">
        <v>104</v>
      </c>
      <c r="E30" s="5">
        <f t="shared" si="0"/>
        <v>64</v>
      </c>
      <c r="F30" s="16">
        <v>68.75</v>
      </c>
      <c r="H30" s="16">
        <v>60</v>
      </c>
      <c r="I30" s="16">
        <v>44</v>
      </c>
      <c r="J30" s="5">
        <v>36</v>
      </c>
      <c r="K30" s="5">
        <v>31.25</v>
      </c>
      <c r="M30" s="16">
        <v>75</v>
      </c>
      <c r="N30" s="16">
        <v>62</v>
      </c>
      <c r="O30" s="16">
        <v>18</v>
      </c>
      <c r="P30" s="16">
        <v>11</v>
      </c>
      <c r="Q30" s="16">
        <v>1</v>
      </c>
      <c r="R30" s="16">
        <v>2</v>
      </c>
      <c r="S30" s="16">
        <v>50</v>
      </c>
      <c r="T30" s="16">
        <v>50</v>
      </c>
    </row>
    <row r="31" spans="1:20" x14ac:dyDescent="0.35">
      <c r="A31" s="21">
        <v>18055</v>
      </c>
      <c r="B31" s="21" t="s">
        <v>151</v>
      </c>
      <c r="C31" s="16" t="s">
        <v>106</v>
      </c>
      <c r="D31" s="16" t="s">
        <v>112</v>
      </c>
      <c r="E31" s="5">
        <f t="shared" si="0"/>
        <v>93.25</v>
      </c>
      <c r="F31" s="16">
        <v>74.25</v>
      </c>
      <c r="H31" s="16">
        <v>3</v>
      </c>
      <c r="I31" s="16">
        <v>33</v>
      </c>
      <c r="J31" s="5">
        <v>6.75</v>
      </c>
      <c r="K31" s="5">
        <v>25.75</v>
      </c>
      <c r="M31" s="16">
        <v>16</v>
      </c>
      <c r="N31" s="16">
        <v>77</v>
      </c>
      <c r="O31" s="16">
        <v>5</v>
      </c>
      <c r="P31" s="16">
        <v>22</v>
      </c>
      <c r="Q31" s="16">
        <v>5</v>
      </c>
      <c r="R31" s="16">
        <v>3</v>
      </c>
      <c r="S31" s="16">
        <v>1</v>
      </c>
      <c r="T31" s="16">
        <v>1</v>
      </c>
    </row>
    <row r="32" spans="1:20" x14ac:dyDescent="0.35">
      <c r="A32" s="21">
        <v>18057</v>
      </c>
      <c r="B32" s="21" t="s">
        <v>152</v>
      </c>
      <c r="C32" s="16" t="s">
        <v>104</v>
      </c>
      <c r="D32" s="16" t="s">
        <v>106</v>
      </c>
      <c r="E32" s="5">
        <f t="shared" si="0"/>
        <v>70.75</v>
      </c>
      <c r="F32" s="16">
        <v>87.25</v>
      </c>
      <c r="H32" s="16">
        <v>41</v>
      </c>
      <c r="I32" s="16">
        <v>8</v>
      </c>
      <c r="J32" s="5">
        <v>29.25</v>
      </c>
      <c r="K32" s="5">
        <v>12.75</v>
      </c>
      <c r="M32" s="16">
        <v>47</v>
      </c>
      <c r="N32" s="16">
        <v>1</v>
      </c>
      <c r="O32" s="16">
        <v>67</v>
      </c>
      <c r="P32" s="16">
        <v>47</v>
      </c>
      <c r="Q32" s="16">
        <v>2</v>
      </c>
      <c r="R32" s="16">
        <v>2</v>
      </c>
      <c r="S32" s="16">
        <v>1</v>
      </c>
      <c r="T32" s="16">
        <v>1</v>
      </c>
    </row>
    <row r="33" spans="1:20" x14ac:dyDescent="0.35">
      <c r="A33" s="21">
        <v>18059</v>
      </c>
      <c r="B33" s="21" t="s">
        <v>153</v>
      </c>
      <c r="C33" s="16" t="s">
        <v>105</v>
      </c>
      <c r="D33" s="16" t="s">
        <v>112</v>
      </c>
      <c r="E33" s="5">
        <f t="shared" si="0"/>
        <v>79.75</v>
      </c>
      <c r="F33" s="16">
        <v>75</v>
      </c>
      <c r="H33" s="16">
        <v>18</v>
      </c>
      <c r="I33" s="16">
        <v>31</v>
      </c>
      <c r="J33" s="5">
        <v>20.25</v>
      </c>
      <c r="K33" s="5">
        <v>25</v>
      </c>
      <c r="M33" s="16">
        <v>35</v>
      </c>
      <c r="N33" s="16">
        <v>55</v>
      </c>
      <c r="O33" s="16">
        <v>42</v>
      </c>
      <c r="P33" s="16">
        <v>43</v>
      </c>
      <c r="Q33" s="16">
        <v>3</v>
      </c>
      <c r="R33" s="16">
        <v>1</v>
      </c>
      <c r="S33" s="16">
        <v>1</v>
      </c>
      <c r="T33" s="16">
        <v>1</v>
      </c>
    </row>
    <row r="34" spans="1:20" x14ac:dyDescent="0.35">
      <c r="A34" s="21">
        <v>18061</v>
      </c>
      <c r="B34" s="21" t="s">
        <v>154</v>
      </c>
      <c r="C34" s="16" t="s">
        <v>106</v>
      </c>
      <c r="D34" s="16" t="s">
        <v>106</v>
      </c>
      <c r="E34" s="5">
        <f t="shared" si="0"/>
        <v>84</v>
      </c>
      <c r="F34" s="16">
        <v>91.5</v>
      </c>
      <c r="H34" s="16">
        <v>9</v>
      </c>
      <c r="I34" s="16">
        <v>4</v>
      </c>
      <c r="J34" s="5">
        <v>16</v>
      </c>
      <c r="K34" s="5">
        <v>8.5</v>
      </c>
      <c r="M34" s="16">
        <v>45</v>
      </c>
      <c r="N34" s="16">
        <v>24</v>
      </c>
      <c r="O34" s="16">
        <v>13</v>
      </c>
      <c r="P34" s="16">
        <v>5</v>
      </c>
      <c r="Q34" s="16">
        <v>5</v>
      </c>
      <c r="R34" s="16">
        <v>4</v>
      </c>
      <c r="S34" s="16">
        <v>1</v>
      </c>
      <c r="T34" s="16">
        <v>1</v>
      </c>
    </row>
    <row r="35" spans="1:20" x14ac:dyDescent="0.35">
      <c r="A35" s="21">
        <v>18063</v>
      </c>
      <c r="B35" s="21" t="s">
        <v>155</v>
      </c>
      <c r="C35" s="16" t="s">
        <v>104</v>
      </c>
      <c r="D35" s="16" t="s">
        <v>105</v>
      </c>
      <c r="E35" s="5">
        <f t="shared" si="0"/>
        <v>65.75</v>
      </c>
      <c r="F35" s="16">
        <v>78.5</v>
      </c>
      <c r="H35" s="16">
        <v>55</v>
      </c>
      <c r="I35" s="16">
        <v>18</v>
      </c>
      <c r="J35" s="5">
        <v>34.25</v>
      </c>
      <c r="K35" s="5">
        <v>21.5</v>
      </c>
      <c r="M35" s="16">
        <v>42</v>
      </c>
      <c r="N35" s="16">
        <v>4</v>
      </c>
      <c r="O35" s="16">
        <v>90</v>
      </c>
      <c r="P35" s="16">
        <v>77</v>
      </c>
      <c r="Q35" s="16">
        <v>4</v>
      </c>
      <c r="R35" s="16">
        <v>4</v>
      </c>
      <c r="S35" s="16">
        <v>1</v>
      </c>
      <c r="T35" s="16">
        <v>1</v>
      </c>
    </row>
    <row r="36" spans="1:20" x14ac:dyDescent="0.35">
      <c r="A36" s="21">
        <v>18065</v>
      </c>
      <c r="B36" s="21" t="s">
        <v>156</v>
      </c>
      <c r="C36" s="16" t="s">
        <v>107</v>
      </c>
      <c r="D36" s="16" t="s">
        <v>110</v>
      </c>
      <c r="E36" s="5">
        <f t="shared" si="0"/>
        <v>55.25</v>
      </c>
      <c r="F36" s="16">
        <v>59.25</v>
      </c>
      <c r="H36" s="16">
        <v>85</v>
      </c>
      <c r="I36" s="16">
        <v>73</v>
      </c>
      <c r="J36" s="5">
        <v>44.75</v>
      </c>
      <c r="K36" s="5">
        <v>40.75</v>
      </c>
      <c r="M36" s="16">
        <v>88</v>
      </c>
      <c r="N36" s="16">
        <v>83</v>
      </c>
      <c r="O36" s="16">
        <v>37</v>
      </c>
      <c r="P36" s="16">
        <v>27</v>
      </c>
      <c r="Q36" s="16">
        <v>4</v>
      </c>
      <c r="R36" s="16">
        <v>3</v>
      </c>
      <c r="S36" s="16">
        <v>50</v>
      </c>
      <c r="T36" s="16">
        <v>50</v>
      </c>
    </row>
    <row r="37" spans="1:20" x14ac:dyDescent="0.35">
      <c r="A37" s="21">
        <v>18067</v>
      </c>
      <c r="B37" s="21" t="s">
        <v>157</v>
      </c>
      <c r="C37" s="16" t="s">
        <v>107</v>
      </c>
      <c r="D37" s="16" t="s">
        <v>104</v>
      </c>
      <c r="E37" s="5">
        <f t="shared" si="0"/>
        <v>55.75</v>
      </c>
      <c r="F37" s="16">
        <v>68.5</v>
      </c>
      <c r="H37" s="16">
        <v>84</v>
      </c>
      <c r="I37" s="16">
        <v>48</v>
      </c>
      <c r="J37" s="5">
        <v>44.25</v>
      </c>
      <c r="K37" s="5">
        <v>31.5</v>
      </c>
      <c r="M37" s="16">
        <v>86</v>
      </c>
      <c r="N37" s="16">
        <v>41</v>
      </c>
      <c r="O37" s="16">
        <v>87</v>
      </c>
      <c r="P37" s="16">
        <v>81</v>
      </c>
      <c r="Q37" s="16">
        <v>3</v>
      </c>
      <c r="R37" s="16">
        <v>3</v>
      </c>
      <c r="S37" s="16">
        <v>1</v>
      </c>
      <c r="T37" s="16">
        <v>1</v>
      </c>
    </row>
    <row r="38" spans="1:20" x14ac:dyDescent="0.35">
      <c r="A38" s="21">
        <v>18069</v>
      </c>
      <c r="B38" s="21" t="s">
        <v>158</v>
      </c>
      <c r="C38" s="16" t="s">
        <v>108</v>
      </c>
      <c r="D38" s="16" t="s">
        <v>108</v>
      </c>
      <c r="E38" s="5">
        <f t="shared" si="0"/>
        <v>63.5</v>
      </c>
      <c r="F38" s="16">
        <v>64.75</v>
      </c>
      <c r="H38" s="16">
        <v>62</v>
      </c>
      <c r="I38" s="16">
        <v>57</v>
      </c>
      <c r="J38" s="5">
        <v>36.5</v>
      </c>
      <c r="K38" s="5">
        <v>35.25</v>
      </c>
      <c r="M38" s="16">
        <v>54</v>
      </c>
      <c r="N38" s="16">
        <v>48</v>
      </c>
      <c r="O38" s="16">
        <v>39</v>
      </c>
      <c r="P38" s="16">
        <v>40</v>
      </c>
      <c r="Q38" s="16">
        <v>3</v>
      </c>
      <c r="R38" s="16">
        <v>3</v>
      </c>
      <c r="S38" s="16">
        <v>50</v>
      </c>
      <c r="T38" s="16">
        <v>50</v>
      </c>
    </row>
    <row r="39" spans="1:20" x14ac:dyDescent="0.35">
      <c r="A39" s="21">
        <v>18071</v>
      </c>
      <c r="B39" s="21" t="s">
        <v>159</v>
      </c>
      <c r="C39" s="16" t="s">
        <v>107</v>
      </c>
      <c r="D39" s="16" t="s">
        <v>107</v>
      </c>
      <c r="E39" s="5">
        <f t="shared" si="0"/>
        <v>51</v>
      </c>
      <c r="F39" s="16">
        <v>54.25</v>
      </c>
      <c r="H39" s="16">
        <v>89</v>
      </c>
      <c r="I39" s="16">
        <v>86</v>
      </c>
      <c r="J39" s="5">
        <v>49</v>
      </c>
      <c r="K39" s="5">
        <v>45.75</v>
      </c>
      <c r="M39" s="16">
        <v>85</v>
      </c>
      <c r="N39" s="16">
        <v>84</v>
      </c>
      <c r="O39" s="16">
        <v>58</v>
      </c>
      <c r="P39" s="16">
        <v>46</v>
      </c>
      <c r="Q39" s="16">
        <v>3</v>
      </c>
      <c r="R39" s="16">
        <v>3</v>
      </c>
      <c r="S39" s="16">
        <v>50</v>
      </c>
      <c r="T39" s="16">
        <v>50</v>
      </c>
    </row>
    <row r="40" spans="1:20" x14ac:dyDescent="0.35">
      <c r="A40" s="21">
        <v>18073</v>
      </c>
      <c r="B40" s="21" t="s">
        <v>160</v>
      </c>
      <c r="C40" s="16" t="s">
        <v>106</v>
      </c>
      <c r="D40" s="16" t="s">
        <v>106</v>
      </c>
      <c r="E40" s="5">
        <f t="shared" si="0"/>
        <v>88</v>
      </c>
      <c r="F40" s="16">
        <v>89.5</v>
      </c>
      <c r="H40" s="16">
        <v>6</v>
      </c>
      <c r="I40" s="16">
        <v>7</v>
      </c>
      <c r="J40" s="5">
        <v>12</v>
      </c>
      <c r="K40" s="5">
        <v>10.5</v>
      </c>
      <c r="M40" s="16">
        <v>36</v>
      </c>
      <c r="N40" s="16">
        <v>5</v>
      </c>
      <c r="O40" s="16">
        <v>8</v>
      </c>
      <c r="P40" s="16">
        <v>33</v>
      </c>
      <c r="Q40" s="16">
        <v>3</v>
      </c>
      <c r="R40" s="16">
        <v>3</v>
      </c>
      <c r="S40" s="16">
        <v>1</v>
      </c>
      <c r="T40" s="16">
        <v>1</v>
      </c>
    </row>
    <row r="41" spans="1:20" x14ac:dyDescent="0.35">
      <c r="A41" s="21">
        <v>18075</v>
      </c>
      <c r="B41" s="21" t="s">
        <v>161</v>
      </c>
      <c r="C41" s="16" t="s">
        <v>113</v>
      </c>
      <c r="D41" s="16" t="s">
        <v>110</v>
      </c>
      <c r="E41" s="5">
        <f t="shared" si="0"/>
        <v>56.25</v>
      </c>
      <c r="F41" s="16">
        <v>58.5</v>
      </c>
      <c r="H41" s="16">
        <v>81</v>
      </c>
      <c r="I41" s="16">
        <v>76</v>
      </c>
      <c r="J41" s="5">
        <v>43.75</v>
      </c>
      <c r="K41" s="5">
        <v>41.5</v>
      </c>
      <c r="M41" s="16">
        <v>48</v>
      </c>
      <c r="N41" s="16">
        <v>52</v>
      </c>
      <c r="O41" s="16">
        <v>72</v>
      </c>
      <c r="P41" s="16">
        <v>60</v>
      </c>
      <c r="Q41" s="16">
        <v>5</v>
      </c>
      <c r="R41" s="16">
        <v>4</v>
      </c>
      <c r="S41" s="16">
        <v>50</v>
      </c>
      <c r="T41" s="16">
        <v>50</v>
      </c>
    </row>
    <row r="42" spans="1:20" x14ac:dyDescent="0.35">
      <c r="A42" s="21">
        <v>18077</v>
      </c>
      <c r="B42" s="21" t="s">
        <v>162</v>
      </c>
      <c r="C42" s="16" t="s">
        <v>104</v>
      </c>
      <c r="D42" s="16" t="s">
        <v>104</v>
      </c>
      <c r="E42" s="5">
        <f t="shared" si="0"/>
        <v>69.5</v>
      </c>
      <c r="F42" s="16">
        <v>74</v>
      </c>
      <c r="H42" s="16">
        <v>47</v>
      </c>
      <c r="I42" s="16">
        <v>34</v>
      </c>
      <c r="J42" s="5">
        <v>30.5</v>
      </c>
      <c r="K42" s="5">
        <v>26</v>
      </c>
      <c r="M42" s="16">
        <v>5</v>
      </c>
      <c r="N42" s="16">
        <v>36</v>
      </c>
      <c r="O42" s="16">
        <v>63</v>
      </c>
      <c r="P42" s="16">
        <v>14</v>
      </c>
      <c r="Q42" s="16">
        <v>4</v>
      </c>
      <c r="R42" s="16">
        <v>4</v>
      </c>
      <c r="S42" s="16">
        <v>50</v>
      </c>
      <c r="T42" s="16">
        <v>50</v>
      </c>
    </row>
    <row r="43" spans="1:20" x14ac:dyDescent="0.35">
      <c r="A43" s="21">
        <v>18079</v>
      </c>
      <c r="B43" s="21" t="s">
        <v>163</v>
      </c>
      <c r="C43" s="16" t="s">
        <v>104</v>
      </c>
      <c r="D43" s="16" t="s">
        <v>110</v>
      </c>
      <c r="E43" s="5">
        <f t="shared" si="0"/>
        <v>72</v>
      </c>
      <c r="F43" s="16">
        <v>61</v>
      </c>
      <c r="H43" s="16">
        <v>36</v>
      </c>
      <c r="I43" s="16">
        <v>69</v>
      </c>
      <c r="J43" s="5">
        <v>28</v>
      </c>
      <c r="K43" s="5">
        <v>39</v>
      </c>
      <c r="M43" s="16">
        <v>53</v>
      </c>
      <c r="N43" s="16">
        <v>86</v>
      </c>
      <c r="O43" s="16">
        <v>4</v>
      </c>
      <c r="P43" s="16">
        <v>15</v>
      </c>
      <c r="Q43" s="16">
        <v>5</v>
      </c>
      <c r="R43" s="16">
        <v>5</v>
      </c>
      <c r="S43" s="16">
        <v>50</v>
      </c>
      <c r="T43" s="16">
        <v>50</v>
      </c>
    </row>
    <row r="44" spans="1:20" x14ac:dyDescent="0.35">
      <c r="A44" s="21">
        <v>18081</v>
      </c>
      <c r="B44" s="21" t="s">
        <v>164</v>
      </c>
      <c r="C44" s="16" t="s">
        <v>104</v>
      </c>
      <c r="D44" s="16" t="s">
        <v>105</v>
      </c>
      <c r="E44" s="5">
        <f t="shared" si="0"/>
        <v>70.25</v>
      </c>
      <c r="F44" s="16">
        <v>78</v>
      </c>
      <c r="H44" s="16">
        <v>44</v>
      </c>
      <c r="I44" s="16">
        <v>19</v>
      </c>
      <c r="J44" s="5">
        <v>29.75</v>
      </c>
      <c r="K44" s="5">
        <v>22</v>
      </c>
      <c r="M44" s="16">
        <v>66</v>
      </c>
      <c r="N44" s="16">
        <v>56</v>
      </c>
      <c r="O44" s="16">
        <v>49</v>
      </c>
      <c r="P44" s="16">
        <v>29</v>
      </c>
      <c r="Q44" s="16">
        <v>3</v>
      </c>
      <c r="R44" s="16">
        <v>2</v>
      </c>
      <c r="S44" s="16">
        <v>1</v>
      </c>
      <c r="T44" s="16">
        <v>1</v>
      </c>
    </row>
    <row r="45" spans="1:20" x14ac:dyDescent="0.35">
      <c r="A45" s="21">
        <v>18083</v>
      </c>
      <c r="B45" s="21" t="s">
        <v>165</v>
      </c>
      <c r="C45" s="16" t="s">
        <v>109</v>
      </c>
      <c r="D45" s="16" t="s">
        <v>104</v>
      </c>
      <c r="E45" s="5">
        <f t="shared" si="0"/>
        <v>62.75</v>
      </c>
      <c r="F45" s="16">
        <v>65.75</v>
      </c>
      <c r="H45" s="16">
        <v>65</v>
      </c>
      <c r="I45" s="16">
        <v>53</v>
      </c>
      <c r="J45" s="5">
        <v>37.25</v>
      </c>
      <c r="K45" s="5">
        <v>34.25</v>
      </c>
      <c r="M45" s="16">
        <v>80</v>
      </c>
      <c r="N45" s="16">
        <v>42</v>
      </c>
      <c r="O45" s="16">
        <v>15</v>
      </c>
      <c r="P45" s="16">
        <v>41</v>
      </c>
      <c r="Q45" s="16">
        <v>4</v>
      </c>
      <c r="R45" s="16">
        <v>4</v>
      </c>
      <c r="S45" s="16">
        <v>50</v>
      </c>
      <c r="T45" s="16">
        <v>50</v>
      </c>
    </row>
    <row r="46" spans="1:20" x14ac:dyDescent="0.35">
      <c r="A46" s="21">
        <v>18085</v>
      </c>
      <c r="B46" s="21" t="s">
        <v>166</v>
      </c>
      <c r="C46" s="16" t="s">
        <v>110</v>
      </c>
      <c r="D46" s="16" t="s">
        <v>107</v>
      </c>
      <c r="E46" s="5">
        <f t="shared" si="0"/>
        <v>56.5</v>
      </c>
      <c r="F46" s="16">
        <v>53.5</v>
      </c>
      <c r="H46" s="16">
        <v>79</v>
      </c>
      <c r="I46" s="16">
        <v>88</v>
      </c>
      <c r="J46" s="5">
        <v>43.5</v>
      </c>
      <c r="K46" s="5">
        <v>46.5</v>
      </c>
      <c r="M46" s="16">
        <v>56</v>
      </c>
      <c r="N46" s="16">
        <v>75</v>
      </c>
      <c r="O46" s="16">
        <v>64</v>
      </c>
      <c r="P46" s="16">
        <v>57</v>
      </c>
      <c r="Q46" s="16">
        <v>4</v>
      </c>
      <c r="R46" s="16">
        <v>4</v>
      </c>
      <c r="S46" s="16">
        <v>50</v>
      </c>
      <c r="T46" s="16">
        <v>50</v>
      </c>
    </row>
    <row r="47" spans="1:20" x14ac:dyDescent="0.35">
      <c r="A47" s="21">
        <v>18087</v>
      </c>
      <c r="B47" s="21" t="s">
        <v>167</v>
      </c>
      <c r="C47" s="16" t="s">
        <v>110</v>
      </c>
      <c r="D47" s="16" t="s">
        <v>110</v>
      </c>
      <c r="E47" s="5">
        <f t="shared" si="0"/>
        <v>59.25</v>
      </c>
      <c r="F47" s="16">
        <v>58.25</v>
      </c>
      <c r="H47" s="16">
        <v>72</v>
      </c>
      <c r="I47" s="16">
        <v>77</v>
      </c>
      <c r="J47" s="5">
        <v>40.75</v>
      </c>
      <c r="K47" s="5">
        <v>41.75</v>
      </c>
      <c r="M47" s="16">
        <v>25</v>
      </c>
      <c r="N47" s="16">
        <v>63</v>
      </c>
      <c r="O47" s="16">
        <v>84</v>
      </c>
      <c r="P47" s="16">
        <v>50</v>
      </c>
      <c r="Q47" s="16">
        <v>4</v>
      </c>
      <c r="R47" s="16">
        <v>4</v>
      </c>
      <c r="S47" s="16">
        <v>50</v>
      </c>
      <c r="T47" s="16">
        <v>50</v>
      </c>
    </row>
    <row r="48" spans="1:20" x14ac:dyDescent="0.35">
      <c r="A48" s="21">
        <v>18089</v>
      </c>
      <c r="B48" s="21" t="s">
        <v>168</v>
      </c>
      <c r="C48" s="16" t="s">
        <v>110</v>
      </c>
      <c r="D48" s="16" t="s">
        <v>104</v>
      </c>
      <c r="E48" s="5">
        <f t="shared" si="0"/>
        <v>57.75</v>
      </c>
      <c r="F48" s="16">
        <v>71</v>
      </c>
      <c r="H48" s="16">
        <v>74</v>
      </c>
      <c r="I48" s="16">
        <v>39</v>
      </c>
      <c r="J48" s="5">
        <v>42.25</v>
      </c>
      <c r="K48" s="5">
        <v>29</v>
      </c>
      <c r="M48" s="16">
        <v>83</v>
      </c>
      <c r="N48" s="16">
        <v>39</v>
      </c>
      <c r="O48" s="16">
        <v>82</v>
      </c>
      <c r="P48" s="16">
        <v>72</v>
      </c>
      <c r="Q48" s="16">
        <v>3</v>
      </c>
      <c r="R48" s="16">
        <v>4</v>
      </c>
      <c r="S48" s="16">
        <v>1</v>
      </c>
      <c r="T48" s="16">
        <v>1</v>
      </c>
    </row>
    <row r="49" spans="1:20" x14ac:dyDescent="0.35">
      <c r="A49" s="21">
        <v>18091</v>
      </c>
      <c r="B49" s="21" t="s">
        <v>169</v>
      </c>
      <c r="C49" s="16" t="s">
        <v>110</v>
      </c>
      <c r="D49" s="16" t="s">
        <v>108</v>
      </c>
      <c r="E49" s="5">
        <f t="shared" si="0"/>
        <v>60.25</v>
      </c>
      <c r="F49" s="16">
        <v>63.75</v>
      </c>
      <c r="H49" s="16">
        <v>71</v>
      </c>
      <c r="I49" s="16">
        <v>61</v>
      </c>
      <c r="J49" s="5">
        <v>39.75</v>
      </c>
      <c r="K49" s="5">
        <v>36.25</v>
      </c>
      <c r="M49" s="16">
        <v>82</v>
      </c>
      <c r="N49" s="16">
        <v>65</v>
      </c>
      <c r="O49" s="16">
        <v>73</v>
      </c>
      <c r="P49" s="16">
        <v>76</v>
      </c>
      <c r="Q49" s="16">
        <v>3</v>
      </c>
      <c r="R49" s="16">
        <v>3</v>
      </c>
      <c r="S49" s="16">
        <v>1</v>
      </c>
      <c r="T49" s="16">
        <v>1</v>
      </c>
    </row>
    <row r="50" spans="1:20" x14ac:dyDescent="0.35">
      <c r="A50" s="21">
        <v>18093</v>
      </c>
      <c r="B50" s="21" t="s">
        <v>170</v>
      </c>
      <c r="C50" s="16" t="s">
        <v>104</v>
      </c>
      <c r="D50" s="16" t="s">
        <v>111</v>
      </c>
      <c r="E50" s="5">
        <f t="shared" si="0"/>
        <v>66.5</v>
      </c>
      <c r="F50" s="16">
        <v>76.75</v>
      </c>
      <c r="H50" s="16">
        <v>51</v>
      </c>
      <c r="I50" s="16">
        <v>25</v>
      </c>
      <c r="J50" s="5">
        <v>33.5</v>
      </c>
      <c r="K50" s="5">
        <v>23.25</v>
      </c>
      <c r="M50" s="16">
        <v>60</v>
      </c>
      <c r="N50" s="16">
        <v>26</v>
      </c>
      <c r="O50" s="16">
        <v>20</v>
      </c>
      <c r="P50" s="16">
        <v>13</v>
      </c>
      <c r="Q50" s="16">
        <v>4</v>
      </c>
      <c r="R50" s="16">
        <v>4</v>
      </c>
      <c r="S50" s="16">
        <v>50</v>
      </c>
      <c r="T50" s="16">
        <v>50</v>
      </c>
    </row>
    <row r="51" spans="1:20" x14ac:dyDescent="0.35">
      <c r="A51" s="21">
        <v>18095</v>
      </c>
      <c r="B51" s="21" t="s">
        <v>171</v>
      </c>
      <c r="C51" s="16" t="s">
        <v>111</v>
      </c>
      <c r="D51" s="16" t="s">
        <v>114</v>
      </c>
      <c r="E51" s="5">
        <f t="shared" si="0"/>
        <v>76.25</v>
      </c>
      <c r="F51" s="16">
        <v>85</v>
      </c>
      <c r="H51" s="16">
        <v>27</v>
      </c>
      <c r="I51" s="16">
        <v>12</v>
      </c>
      <c r="J51" s="5">
        <v>23.75</v>
      </c>
      <c r="K51" s="5">
        <v>15</v>
      </c>
      <c r="M51" s="16">
        <v>69</v>
      </c>
      <c r="N51" s="16">
        <v>44</v>
      </c>
      <c r="O51" s="16">
        <v>23</v>
      </c>
      <c r="P51" s="16">
        <v>12</v>
      </c>
      <c r="Q51" s="16">
        <v>2</v>
      </c>
      <c r="R51" s="16">
        <v>3</v>
      </c>
      <c r="S51" s="16">
        <v>1</v>
      </c>
      <c r="T51" s="16">
        <v>1</v>
      </c>
    </row>
    <row r="52" spans="1:20" x14ac:dyDescent="0.35">
      <c r="A52" s="21">
        <v>18097</v>
      </c>
      <c r="B52" s="21" t="s">
        <v>172</v>
      </c>
      <c r="C52" s="16" t="s">
        <v>108</v>
      </c>
      <c r="D52" s="16" t="s">
        <v>106</v>
      </c>
      <c r="E52" s="5">
        <f t="shared" si="0"/>
        <v>64.25</v>
      </c>
      <c r="F52" s="16">
        <v>93.5</v>
      </c>
      <c r="H52" s="16">
        <v>57</v>
      </c>
      <c r="I52" s="16">
        <v>1</v>
      </c>
      <c r="J52" s="5">
        <v>35.75</v>
      </c>
      <c r="K52" s="5">
        <v>6.5</v>
      </c>
      <c r="M52" s="16">
        <v>92</v>
      </c>
      <c r="N52" s="16">
        <v>13</v>
      </c>
      <c r="O52" s="16">
        <v>47</v>
      </c>
      <c r="P52" s="16">
        <v>8</v>
      </c>
      <c r="Q52" s="16">
        <v>3</v>
      </c>
      <c r="R52" s="16">
        <v>4</v>
      </c>
      <c r="S52" s="16">
        <v>1</v>
      </c>
      <c r="T52" s="16">
        <v>1</v>
      </c>
    </row>
    <row r="53" spans="1:20" x14ac:dyDescent="0.35">
      <c r="A53" s="21">
        <v>18099</v>
      </c>
      <c r="B53" s="21" t="s">
        <v>173</v>
      </c>
      <c r="C53" s="16" t="s">
        <v>110</v>
      </c>
      <c r="D53" s="16" t="s">
        <v>108</v>
      </c>
      <c r="E53" s="5">
        <f t="shared" si="0"/>
        <v>56.75</v>
      </c>
      <c r="F53" s="16">
        <v>63.5</v>
      </c>
      <c r="H53" s="16">
        <v>78</v>
      </c>
      <c r="I53" s="16">
        <v>64</v>
      </c>
      <c r="J53" s="5">
        <v>43.25</v>
      </c>
      <c r="K53" s="5">
        <v>36.5</v>
      </c>
      <c r="M53" s="16">
        <v>43</v>
      </c>
      <c r="N53" s="16">
        <v>20</v>
      </c>
      <c r="O53" s="16">
        <v>77</v>
      </c>
      <c r="P53" s="16">
        <v>74</v>
      </c>
      <c r="Q53" s="16">
        <v>3</v>
      </c>
      <c r="R53" s="16">
        <v>2</v>
      </c>
      <c r="S53" s="16">
        <v>50</v>
      </c>
      <c r="T53" s="16">
        <v>50</v>
      </c>
    </row>
    <row r="54" spans="1:20" x14ac:dyDescent="0.35">
      <c r="A54" s="21">
        <v>18101</v>
      </c>
      <c r="B54" s="21" t="s">
        <v>174</v>
      </c>
      <c r="C54" s="16" t="s">
        <v>112</v>
      </c>
      <c r="D54" s="16" t="s">
        <v>111</v>
      </c>
      <c r="E54" s="5">
        <f t="shared" si="0"/>
        <v>74.5</v>
      </c>
      <c r="F54" s="16">
        <v>76</v>
      </c>
      <c r="H54" s="16">
        <v>29</v>
      </c>
      <c r="I54" s="16">
        <v>28</v>
      </c>
      <c r="J54" s="5">
        <v>25.5</v>
      </c>
      <c r="K54" s="5">
        <v>24</v>
      </c>
      <c r="M54" s="16">
        <v>38</v>
      </c>
      <c r="N54" s="16">
        <v>37</v>
      </c>
      <c r="O54" s="16">
        <v>9</v>
      </c>
      <c r="P54" s="16">
        <v>4</v>
      </c>
      <c r="Q54" s="16">
        <v>5</v>
      </c>
      <c r="R54" s="16">
        <v>5</v>
      </c>
      <c r="S54" s="16">
        <v>50</v>
      </c>
      <c r="T54" s="16">
        <v>50</v>
      </c>
    </row>
    <row r="55" spans="1:20" x14ac:dyDescent="0.35">
      <c r="A55" s="21">
        <v>18103</v>
      </c>
      <c r="B55" s="21" t="s">
        <v>175</v>
      </c>
      <c r="C55" s="16" t="s">
        <v>105</v>
      </c>
      <c r="D55" s="16" t="s">
        <v>108</v>
      </c>
      <c r="E55" s="5">
        <f t="shared" si="0"/>
        <v>78.25</v>
      </c>
      <c r="F55" s="16">
        <v>64</v>
      </c>
      <c r="H55" s="16">
        <v>23</v>
      </c>
      <c r="I55" s="16">
        <v>60</v>
      </c>
      <c r="J55" s="5">
        <v>21.75</v>
      </c>
      <c r="K55" s="5">
        <v>36</v>
      </c>
      <c r="M55" s="16">
        <v>23</v>
      </c>
      <c r="N55" s="16">
        <v>81</v>
      </c>
      <c r="O55" s="16">
        <v>10</v>
      </c>
      <c r="P55" s="16">
        <v>9</v>
      </c>
      <c r="Q55" s="16">
        <v>4</v>
      </c>
      <c r="R55" s="16">
        <v>4</v>
      </c>
      <c r="S55" s="16">
        <v>50</v>
      </c>
      <c r="T55" s="16">
        <v>50</v>
      </c>
    </row>
    <row r="56" spans="1:20" x14ac:dyDescent="0.35">
      <c r="A56" s="21">
        <v>18105</v>
      </c>
      <c r="B56" s="21" t="s">
        <v>176</v>
      </c>
      <c r="C56" s="16" t="s">
        <v>104</v>
      </c>
      <c r="D56" s="16" t="s">
        <v>104</v>
      </c>
      <c r="E56" s="5">
        <f t="shared" si="0"/>
        <v>70.5</v>
      </c>
      <c r="F56" s="16">
        <v>66.5</v>
      </c>
      <c r="H56" s="16">
        <v>42</v>
      </c>
      <c r="I56" s="16">
        <v>52</v>
      </c>
      <c r="J56" s="5">
        <v>29.5</v>
      </c>
      <c r="K56" s="5">
        <v>33.5</v>
      </c>
      <c r="M56" s="16">
        <v>73</v>
      </c>
      <c r="N56" s="16">
        <v>71</v>
      </c>
      <c r="O56" s="16">
        <v>41</v>
      </c>
      <c r="P56" s="16">
        <v>59</v>
      </c>
      <c r="Q56" s="16">
        <v>3</v>
      </c>
      <c r="R56" s="16">
        <v>3</v>
      </c>
      <c r="S56" s="16">
        <v>1</v>
      </c>
      <c r="T56" s="16">
        <v>1</v>
      </c>
    </row>
    <row r="57" spans="1:20" x14ac:dyDescent="0.35">
      <c r="A57" s="21">
        <v>18107</v>
      </c>
      <c r="B57" s="21" t="s">
        <v>177</v>
      </c>
      <c r="C57" s="16" t="s">
        <v>107</v>
      </c>
      <c r="D57" s="16" t="s">
        <v>107</v>
      </c>
      <c r="E57" s="5">
        <f t="shared" si="0"/>
        <v>54</v>
      </c>
      <c r="F57" s="16">
        <v>54.5</v>
      </c>
      <c r="H57" s="16">
        <v>86</v>
      </c>
      <c r="I57" s="16">
        <v>84</v>
      </c>
      <c r="J57" s="5">
        <v>46</v>
      </c>
      <c r="K57" s="5">
        <v>45.5</v>
      </c>
      <c r="M57" s="16">
        <v>76</v>
      </c>
      <c r="N57" s="16">
        <v>66</v>
      </c>
      <c r="O57" s="16">
        <v>54</v>
      </c>
      <c r="P57" s="16">
        <v>62</v>
      </c>
      <c r="Q57" s="16">
        <v>4</v>
      </c>
      <c r="R57" s="16">
        <v>4</v>
      </c>
      <c r="S57" s="16">
        <v>50</v>
      </c>
      <c r="T57" s="16">
        <v>50</v>
      </c>
    </row>
    <row r="58" spans="1:20" x14ac:dyDescent="0.35">
      <c r="A58" s="21">
        <v>18109</v>
      </c>
      <c r="B58" s="21" t="s">
        <v>178</v>
      </c>
      <c r="C58" s="16" t="s">
        <v>114</v>
      </c>
      <c r="D58" s="16" t="s">
        <v>106</v>
      </c>
      <c r="E58" s="5">
        <f t="shared" si="0"/>
        <v>83.75</v>
      </c>
      <c r="F58" s="16">
        <v>93.25</v>
      </c>
      <c r="H58" s="16">
        <v>11</v>
      </c>
      <c r="I58" s="16">
        <v>2</v>
      </c>
      <c r="J58" s="5">
        <v>16.25</v>
      </c>
      <c r="K58" s="5">
        <v>6.75</v>
      </c>
      <c r="M58" s="16">
        <v>58</v>
      </c>
      <c r="N58" s="16">
        <v>22</v>
      </c>
      <c r="O58" s="16">
        <v>2</v>
      </c>
      <c r="P58" s="16">
        <v>1</v>
      </c>
      <c r="Q58" s="16">
        <v>4</v>
      </c>
      <c r="R58" s="16">
        <v>3</v>
      </c>
      <c r="S58" s="16">
        <v>1</v>
      </c>
      <c r="T58" s="16">
        <v>1</v>
      </c>
    </row>
    <row r="59" spans="1:20" x14ac:dyDescent="0.35">
      <c r="A59" s="21">
        <v>18111</v>
      </c>
      <c r="B59" s="21" t="s">
        <v>179</v>
      </c>
      <c r="C59" s="16" t="s">
        <v>108</v>
      </c>
      <c r="D59" s="16" t="s">
        <v>113</v>
      </c>
      <c r="E59" s="5">
        <f t="shared" si="0"/>
        <v>63.75</v>
      </c>
      <c r="F59" s="16">
        <v>55.25</v>
      </c>
      <c r="H59" s="16">
        <v>61</v>
      </c>
      <c r="I59" s="16">
        <v>83</v>
      </c>
      <c r="J59" s="5">
        <v>36.25</v>
      </c>
      <c r="K59" s="5">
        <v>44.75</v>
      </c>
      <c r="M59" s="16">
        <v>49</v>
      </c>
      <c r="N59" s="16">
        <v>82</v>
      </c>
      <c r="O59" s="16">
        <v>91</v>
      </c>
      <c r="P59" s="16">
        <v>91</v>
      </c>
      <c r="Q59" s="16">
        <v>4</v>
      </c>
      <c r="R59" s="16">
        <v>5</v>
      </c>
      <c r="S59" s="16">
        <v>1</v>
      </c>
      <c r="T59" s="16">
        <v>1</v>
      </c>
    </row>
    <row r="60" spans="1:20" x14ac:dyDescent="0.35">
      <c r="A60" s="21">
        <v>18113</v>
      </c>
      <c r="B60" s="21" t="s">
        <v>180</v>
      </c>
      <c r="C60" s="16" t="s">
        <v>109</v>
      </c>
      <c r="D60" s="16" t="s">
        <v>110</v>
      </c>
      <c r="E60" s="5">
        <f t="shared" si="0"/>
        <v>62</v>
      </c>
      <c r="F60" s="16">
        <v>58.25</v>
      </c>
      <c r="H60" s="16">
        <v>68</v>
      </c>
      <c r="I60" s="16">
        <v>77</v>
      </c>
      <c r="J60" s="5">
        <v>38</v>
      </c>
      <c r="K60" s="5">
        <v>41.75</v>
      </c>
      <c r="M60" s="16">
        <v>33</v>
      </c>
      <c r="N60" s="16">
        <v>51</v>
      </c>
      <c r="O60" s="16">
        <v>65</v>
      </c>
      <c r="P60" s="16">
        <v>64</v>
      </c>
      <c r="Q60" s="16">
        <v>4</v>
      </c>
      <c r="R60" s="16">
        <v>2</v>
      </c>
      <c r="S60" s="16">
        <v>50</v>
      </c>
      <c r="T60" s="16">
        <v>50</v>
      </c>
    </row>
    <row r="61" spans="1:20" x14ac:dyDescent="0.35">
      <c r="A61" s="21">
        <v>18115</v>
      </c>
      <c r="B61" s="21" t="s">
        <v>181</v>
      </c>
      <c r="C61" s="16" t="s">
        <v>106</v>
      </c>
      <c r="D61" s="16" t="s">
        <v>106</v>
      </c>
      <c r="E61" s="5">
        <f t="shared" si="0"/>
        <v>94</v>
      </c>
      <c r="F61" s="16">
        <v>92.25</v>
      </c>
      <c r="H61" s="16">
        <v>1</v>
      </c>
      <c r="I61" s="16">
        <v>3</v>
      </c>
      <c r="J61" s="5">
        <v>6</v>
      </c>
      <c r="K61" s="5">
        <v>7.75</v>
      </c>
      <c r="M61" s="16">
        <v>18</v>
      </c>
      <c r="N61" s="16">
        <v>9</v>
      </c>
      <c r="O61" s="16">
        <v>1</v>
      </c>
      <c r="P61" s="16">
        <v>17</v>
      </c>
      <c r="Q61" s="16">
        <v>4</v>
      </c>
      <c r="R61" s="16">
        <v>4</v>
      </c>
      <c r="S61" s="16">
        <v>1</v>
      </c>
      <c r="T61" s="16">
        <v>1</v>
      </c>
    </row>
    <row r="62" spans="1:20" x14ac:dyDescent="0.35">
      <c r="A62" s="21">
        <v>18117</v>
      </c>
      <c r="B62" s="21" t="s">
        <v>182</v>
      </c>
      <c r="C62" s="16" t="s">
        <v>105</v>
      </c>
      <c r="D62" s="16" t="s">
        <v>104</v>
      </c>
      <c r="E62" s="5">
        <f t="shared" si="0"/>
        <v>78</v>
      </c>
      <c r="F62" s="16">
        <v>67.75</v>
      </c>
      <c r="H62" s="16">
        <v>24</v>
      </c>
      <c r="I62" s="16">
        <v>50</v>
      </c>
      <c r="J62" s="5">
        <v>22</v>
      </c>
      <c r="K62" s="5">
        <v>32.25</v>
      </c>
      <c r="M62" s="16">
        <v>12</v>
      </c>
      <c r="N62" s="16">
        <v>38</v>
      </c>
      <c r="O62" s="16">
        <v>21</v>
      </c>
      <c r="P62" s="16">
        <v>36</v>
      </c>
      <c r="Q62" s="16">
        <v>5</v>
      </c>
      <c r="R62" s="16">
        <v>5</v>
      </c>
      <c r="S62" s="16">
        <v>50</v>
      </c>
      <c r="T62" s="16">
        <v>50</v>
      </c>
    </row>
    <row r="63" spans="1:20" x14ac:dyDescent="0.35">
      <c r="A63" s="21">
        <v>18119</v>
      </c>
      <c r="B63" s="21" t="s">
        <v>183</v>
      </c>
      <c r="C63" s="16" t="s">
        <v>106</v>
      </c>
      <c r="D63" s="16" t="s">
        <v>105</v>
      </c>
      <c r="E63" s="5">
        <f t="shared" si="0"/>
        <v>94</v>
      </c>
      <c r="F63" s="16">
        <v>84</v>
      </c>
      <c r="H63" s="16">
        <v>1</v>
      </c>
      <c r="I63" s="16">
        <v>14</v>
      </c>
      <c r="J63" s="5">
        <v>6</v>
      </c>
      <c r="K63" s="5">
        <v>16</v>
      </c>
      <c r="M63" s="16">
        <v>1</v>
      </c>
      <c r="N63" s="16">
        <v>31</v>
      </c>
      <c r="O63" s="16">
        <v>19</v>
      </c>
      <c r="P63" s="16">
        <v>28</v>
      </c>
      <c r="Q63" s="16">
        <v>3</v>
      </c>
      <c r="R63" s="16">
        <v>4</v>
      </c>
      <c r="S63" s="16">
        <v>1</v>
      </c>
      <c r="T63" s="16">
        <v>1</v>
      </c>
    </row>
    <row r="64" spans="1:20" x14ac:dyDescent="0.35">
      <c r="A64" s="21">
        <v>18121</v>
      </c>
      <c r="B64" s="21" t="s">
        <v>184</v>
      </c>
      <c r="C64" s="16" t="s">
        <v>104</v>
      </c>
      <c r="D64" s="16" t="s">
        <v>105</v>
      </c>
      <c r="E64" s="5">
        <f t="shared" si="0"/>
        <v>67.75</v>
      </c>
      <c r="F64" s="16">
        <v>77.5</v>
      </c>
      <c r="H64" s="16">
        <v>49</v>
      </c>
      <c r="I64" s="16">
        <v>21</v>
      </c>
      <c r="J64" s="5">
        <v>32.25</v>
      </c>
      <c r="K64" s="5">
        <v>22.5</v>
      </c>
      <c r="M64" s="16">
        <v>41</v>
      </c>
      <c r="N64" s="16">
        <v>17</v>
      </c>
      <c r="O64" s="16">
        <v>33</v>
      </c>
      <c r="P64" s="16">
        <v>19</v>
      </c>
      <c r="Q64" s="16">
        <v>5</v>
      </c>
      <c r="R64" s="16">
        <v>4</v>
      </c>
      <c r="S64" s="16">
        <v>50</v>
      </c>
      <c r="T64" s="16">
        <v>50</v>
      </c>
    </row>
    <row r="65" spans="1:20" x14ac:dyDescent="0.35">
      <c r="A65" s="21">
        <v>18123</v>
      </c>
      <c r="B65" s="21" t="s">
        <v>185</v>
      </c>
      <c r="C65" s="16" t="s">
        <v>104</v>
      </c>
      <c r="D65" s="16" t="s">
        <v>104</v>
      </c>
      <c r="E65" s="5">
        <f t="shared" si="0"/>
        <v>71</v>
      </c>
      <c r="F65" s="16">
        <v>71.5</v>
      </c>
      <c r="H65" s="16">
        <v>39</v>
      </c>
      <c r="I65" s="16">
        <v>38</v>
      </c>
      <c r="J65" s="5">
        <v>29</v>
      </c>
      <c r="K65" s="5">
        <v>28.5</v>
      </c>
      <c r="M65" s="16">
        <v>37</v>
      </c>
      <c r="N65" s="16">
        <v>15</v>
      </c>
      <c r="O65" s="16">
        <v>24</v>
      </c>
      <c r="P65" s="16">
        <v>45</v>
      </c>
      <c r="Q65" s="16">
        <v>5</v>
      </c>
      <c r="R65" s="16">
        <v>4</v>
      </c>
      <c r="S65" s="16">
        <v>50</v>
      </c>
      <c r="T65" s="16">
        <v>50</v>
      </c>
    </row>
    <row r="66" spans="1:20" x14ac:dyDescent="0.35">
      <c r="A66" s="21">
        <v>18125</v>
      </c>
      <c r="B66" s="21" t="s">
        <v>186</v>
      </c>
      <c r="C66" s="16" t="s">
        <v>108</v>
      </c>
      <c r="D66" s="16" t="s">
        <v>107</v>
      </c>
      <c r="E66" s="5">
        <f t="shared" si="0"/>
        <v>63</v>
      </c>
      <c r="F66" s="16">
        <v>45</v>
      </c>
      <c r="H66" s="16">
        <v>63</v>
      </c>
      <c r="I66" s="16">
        <v>91</v>
      </c>
      <c r="J66" s="5">
        <v>37</v>
      </c>
      <c r="K66" s="5">
        <v>55</v>
      </c>
      <c r="M66" s="16">
        <v>7</v>
      </c>
      <c r="N66" s="16">
        <v>76</v>
      </c>
      <c r="O66" s="16">
        <v>86</v>
      </c>
      <c r="P66" s="16">
        <v>90</v>
      </c>
      <c r="Q66" s="16">
        <v>5</v>
      </c>
      <c r="R66" s="16">
        <v>4</v>
      </c>
      <c r="S66" s="16">
        <v>50</v>
      </c>
      <c r="T66" s="16">
        <v>50</v>
      </c>
    </row>
    <row r="67" spans="1:20" x14ac:dyDescent="0.35">
      <c r="A67" s="21">
        <v>18127</v>
      </c>
      <c r="B67" s="21" t="s">
        <v>187</v>
      </c>
      <c r="C67" s="16" t="s">
        <v>111</v>
      </c>
      <c r="D67" s="16" t="s">
        <v>111</v>
      </c>
      <c r="E67" s="5">
        <f t="shared" si="0"/>
        <v>77.25</v>
      </c>
      <c r="F67" s="16">
        <v>76.5</v>
      </c>
      <c r="H67" s="16">
        <v>26</v>
      </c>
      <c r="I67" s="16">
        <v>26</v>
      </c>
      <c r="J67" s="5">
        <v>22.75</v>
      </c>
      <c r="K67" s="5">
        <v>23.5</v>
      </c>
      <c r="M67" s="16">
        <v>64</v>
      </c>
      <c r="N67" s="16">
        <v>46</v>
      </c>
      <c r="O67" s="16">
        <v>22</v>
      </c>
      <c r="P67" s="16">
        <v>42</v>
      </c>
      <c r="Q67" s="16">
        <v>4</v>
      </c>
      <c r="R67" s="16">
        <v>5</v>
      </c>
      <c r="S67" s="16">
        <v>1</v>
      </c>
      <c r="T67" s="16">
        <v>1</v>
      </c>
    </row>
    <row r="68" spans="1:20" x14ac:dyDescent="0.35">
      <c r="A68" s="21">
        <v>18129</v>
      </c>
      <c r="B68" s="21" t="s">
        <v>188</v>
      </c>
      <c r="C68" s="16" t="s">
        <v>105</v>
      </c>
      <c r="D68" s="16" t="s">
        <v>113</v>
      </c>
      <c r="E68" s="5">
        <f t="shared" si="0"/>
        <v>79.5</v>
      </c>
      <c r="F68" s="16">
        <v>55.5</v>
      </c>
      <c r="H68" s="16">
        <v>19</v>
      </c>
      <c r="I68" s="16">
        <v>81</v>
      </c>
      <c r="J68" s="5">
        <v>20.5</v>
      </c>
      <c r="K68" s="5">
        <v>44.5</v>
      </c>
      <c r="M68" s="16">
        <v>2</v>
      </c>
      <c r="N68" s="16">
        <v>85</v>
      </c>
      <c r="O68" s="16">
        <v>75</v>
      </c>
      <c r="P68" s="16">
        <v>87</v>
      </c>
      <c r="Q68" s="16">
        <v>4</v>
      </c>
      <c r="R68" s="16">
        <v>5</v>
      </c>
      <c r="S68" s="16">
        <v>1</v>
      </c>
      <c r="T68" s="16">
        <v>1</v>
      </c>
    </row>
    <row r="69" spans="1:20" x14ac:dyDescent="0.35">
      <c r="A69" s="21">
        <v>18131</v>
      </c>
      <c r="B69" s="21" t="s">
        <v>189</v>
      </c>
      <c r="C69" s="16" t="s">
        <v>108</v>
      </c>
      <c r="D69" s="16" t="s">
        <v>105</v>
      </c>
      <c r="E69" s="5">
        <f t="shared" ref="E69:E95" si="1">100-J69</f>
        <v>65.25</v>
      </c>
      <c r="F69" s="16">
        <v>77.5</v>
      </c>
      <c r="H69" s="16">
        <v>56</v>
      </c>
      <c r="I69" s="16">
        <v>21</v>
      </c>
      <c r="J69" s="5">
        <v>34.75</v>
      </c>
      <c r="K69" s="5">
        <v>22.5</v>
      </c>
      <c r="M69" s="16">
        <v>59</v>
      </c>
      <c r="N69" s="16">
        <v>3</v>
      </c>
      <c r="O69" s="16">
        <v>25</v>
      </c>
      <c r="P69" s="16">
        <v>34</v>
      </c>
      <c r="Q69" s="16">
        <v>5</v>
      </c>
      <c r="R69" s="16">
        <v>3</v>
      </c>
      <c r="S69" s="16">
        <v>50</v>
      </c>
      <c r="T69" s="16">
        <v>50</v>
      </c>
    </row>
    <row r="70" spans="1:20" x14ac:dyDescent="0.35">
      <c r="A70" s="21">
        <v>18133</v>
      </c>
      <c r="B70" s="21" t="s">
        <v>190</v>
      </c>
      <c r="C70" s="16" t="s">
        <v>114</v>
      </c>
      <c r="D70" s="16" t="s">
        <v>105</v>
      </c>
      <c r="E70" s="5">
        <f t="shared" si="1"/>
        <v>82.75</v>
      </c>
      <c r="F70" s="16">
        <v>82.5</v>
      </c>
      <c r="H70" s="16">
        <v>12</v>
      </c>
      <c r="I70" s="16">
        <v>16</v>
      </c>
      <c r="J70" s="5">
        <v>17.25</v>
      </c>
      <c r="K70" s="5">
        <v>17.5</v>
      </c>
      <c r="M70" s="16">
        <v>21</v>
      </c>
      <c r="N70" s="16">
        <v>32</v>
      </c>
      <c r="O70" s="16">
        <v>43</v>
      </c>
      <c r="P70" s="16">
        <v>35</v>
      </c>
      <c r="Q70" s="16">
        <v>4</v>
      </c>
      <c r="R70" s="16">
        <v>2</v>
      </c>
      <c r="S70" s="16">
        <v>1</v>
      </c>
      <c r="T70" s="16">
        <v>1</v>
      </c>
    </row>
    <row r="71" spans="1:20" x14ac:dyDescent="0.35">
      <c r="A71" s="21">
        <v>18135</v>
      </c>
      <c r="B71" s="21" t="s">
        <v>191</v>
      </c>
      <c r="C71" s="16" t="s">
        <v>110</v>
      </c>
      <c r="D71" s="16" t="s">
        <v>104</v>
      </c>
      <c r="E71" s="5">
        <f t="shared" si="1"/>
        <v>61</v>
      </c>
      <c r="F71" s="16">
        <v>70.75</v>
      </c>
      <c r="H71" s="16">
        <v>70</v>
      </c>
      <c r="I71" s="16">
        <v>40</v>
      </c>
      <c r="J71" s="5">
        <v>39</v>
      </c>
      <c r="K71" s="5">
        <v>29.25</v>
      </c>
      <c r="M71" s="16">
        <v>51</v>
      </c>
      <c r="N71" s="16">
        <v>14</v>
      </c>
      <c r="O71" s="16">
        <v>53</v>
      </c>
      <c r="P71" s="16">
        <v>49</v>
      </c>
      <c r="Q71" s="16">
        <v>2</v>
      </c>
      <c r="R71" s="16">
        <v>4</v>
      </c>
      <c r="S71" s="16">
        <v>50</v>
      </c>
      <c r="T71" s="16">
        <v>50</v>
      </c>
    </row>
    <row r="72" spans="1:20" x14ac:dyDescent="0.35">
      <c r="A72" s="21">
        <v>18137</v>
      </c>
      <c r="B72" s="21" t="s">
        <v>192</v>
      </c>
      <c r="C72" s="16" t="s">
        <v>104</v>
      </c>
      <c r="D72" s="16" t="s">
        <v>109</v>
      </c>
      <c r="E72" s="5">
        <f t="shared" si="1"/>
        <v>68.5</v>
      </c>
      <c r="F72" s="16">
        <v>62.25</v>
      </c>
      <c r="H72" s="16">
        <v>48</v>
      </c>
      <c r="I72" s="16">
        <v>66</v>
      </c>
      <c r="J72" s="5">
        <v>31.5</v>
      </c>
      <c r="K72" s="5">
        <v>37.75</v>
      </c>
      <c r="M72" s="16">
        <v>29</v>
      </c>
      <c r="N72" s="16">
        <v>79</v>
      </c>
      <c r="O72" s="16">
        <v>44</v>
      </c>
      <c r="P72" s="16">
        <v>18</v>
      </c>
      <c r="Q72" s="16">
        <v>3</v>
      </c>
      <c r="R72" s="16">
        <v>4</v>
      </c>
      <c r="S72" s="16">
        <v>50</v>
      </c>
      <c r="T72" s="16">
        <v>50</v>
      </c>
    </row>
    <row r="73" spans="1:20" x14ac:dyDescent="0.35">
      <c r="A73" s="21">
        <v>18139</v>
      </c>
      <c r="B73" s="21" t="s">
        <v>193</v>
      </c>
      <c r="C73" s="16" t="s">
        <v>104</v>
      </c>
      <c r="D73" s="16" t="s">
        <v>104</v>
      </c>
      <c r="E73" s="5">
        <f t="shared" si="1"/>
        <v>67</v>
      </c>
      <c r="F73" s="16">
        <v>65.25</v>
      </c>
      <c r="H73" s="16">
        <v>50</v>
      </c>
      <c r="I73" s="16">
        <v>55</v>
      </c>
      <c r="J73" s="5">
        <v>33</v>
      </c>
      <c r="K73" s="5">
        <v>34.75</v>
      </c>
      <c r="M73" s="16">
        <v>44</v>
      </c>
      <c r="N73" s="16">
        <v>6</v>
      </c>
      <c r="O73" s="16">
        <v>34</v>
      </c>
      <c r="P73" s="16">
        <v>79</v>
      </c>
      <c r="Q73" s="16">
        <v>4</v>
      </c>
      <c r="R73" s="16">
        <v>4</v>
      </c>
      <c r="S73" s="16">
        <v>50</v>
      </c>
      <c r="T73" s="16">
        <v>50</v>
      </c>
    </row>
    <row r="74" spans="1:20" x14ac:dyDescent="0.35">
      <c r="A74" s="21">
        <v>18141</v>
      </c>
      <c r="B74" s="21" t="s">
        <v>194</v>
      </c>
      <c r="C74" s="16" t="s">
        <v>112</v>
      </c>
      <c r="D74" s="16" t="s">
        <v>105</v>
      </c>
      <c r="E74" s="5">
        <f t="shared" si="1"/>
        <v>74.25</v>
      </c>
      <c r="F74" s="16">
        <v>80.25</v>
      </c>
      <c r="H74" s="16">
        <v>31</v>
      </c>
      <c r="I74" s="16">
        <v>17</v>
      </c>
      <c r="J74" s="5">
        <v>25.75</v>
      </c>
      <c r="K74" s="5">
        <v>19.75</v>
      </c>
      <c r="M74" s="16">
        <v>89</v>
      </c>
      <c r="N74" s="16">
        <v>61</v>
      </c>
      <c r="O74" s="16">
        <v>11</v>
      </c>
      <c r="P74" s="16">
        <v>16</v>
      </c>
      <c r="Q74" s="16">
        <v>2</v>
      </c>
      <c r="R74" s="16">
        <v>1</v>
      </c>
      <c r="S74" s="16">
        <v>1</v>
      </c>
      <c r="T74" s="16">
        <v>1</v>
      </c>
    </row>
    <row r="75" spans="1:20" x14ac:dyDescent="0.35">
      <c r="A75" s="21">
        <v>18143</v>
      </c>
      <c r="B75" s="21" t="s">
        <v>195</v>
      </c>
      <c r="C75" s="16" t="s">
        <v>107</v>
      </c>
      <c r="D75" s="16" t="s">
        <v>110</v>
      </c>
      <c r="E75" s="5">
        <f t="shared" si="1"/>
        <v>52.25</v>
      </c>
      <c r="F75" s="16">
        <v>60</v>
      </c>
      <c r="H75" s="16">
        <v>88</v>
      </c>
      <c r="I75" s="16">
        <v>70</v>
      </c>
      <c r="J75" s="5">
        <v>47.75</v>
      </c>
      <c r="K75" s="5">
        <v>40</v>
      </c>
      <c r="M75" s="16">
        <v>52</v>
      </c>
      <c r="N75" s="16">
        <v>80</v>
      </c>
      <c r="O75" s="16">
        <v>85</v>
      </c>
      <c r="P75" s="16">
        <v>26</v>
      </c>
      <c r="Q75" s="16">
        <v>4</v>
      </c>
      <c r="R75" s="16">
        <v>4</v>
      </c>
      <c r="S75" s="16">
        <v>50</v>
      </c>
      <c r="T75" s="16">
        <v>50</v>
      </c>
    </row>
    <row r="76" spans="1:20" x14ac:dyDescent="0.35">
      <c r="A76" s="21">
        <v>18145</v>
      </c>
      <c r="B76" s="21" t="s">
        <v>196</v>
      </c>
      <c r="C76" s="16" t="s">
        <v>106</v>
      </c>
      <c r="D76" s="16" t="s">
        <v>104</v>
      </c>
      <c r="E76" s="5">
        <f t="shared" si="1"/>
        <v>85.75</v>
      </c>
      <c r="F76" s="16">
        <v>66.75</v>
      </c>
      <c r="H76" s="16">
        <v>8</v>
      </c>
      <c r="I76" s="16">
        <v>51</v>
      </c>
      <c r="J76" s="5">
        <v>14.25</v>
      </c>
      <c r="K76" s="5">
        <v>33.25</v>
      </c>
      <c r="M76" s="16">
        <v>28</v>
      </c>
      <c r="N76" s="16">
        <v>70</v>
      </c>
      <c r="O76" s="16">
        <v>26</v>
      </c>
      <c r="P76" s="16">
        <v>58</v>
      </c>
      <c r="Q76" s="16">
        <v>2</v>
      </c>
      <c r="R76" s="16">
        <v>4</v>
      </c>
      <c r="S76" s="16">
        <v>1</v>
      </c>
      <c r="T76" s="16">
        <v>1</v>
      </c>
    </row>
    <row r="77" spans="1:20" x14ac:dyDescent="0.35">
      <c r="A77" s="21">
        <v>18147</v>
      </c>
      <c r="B77" s="21" t="s">
        <v>197</v>
      </c>
      <c r="C77" s="16" t="s">
        <v>109</v>
      </c>
      <c r="D77" s="16" t="s">
        <v>110</v>
      </c>
      <c r="E77" s="5">
        <f t="shared" si="1"/>
        <v>62.5</v>
      </c>
      <c r="F77" s="16">
        <v>59.5</v>
      </c>
      <c r="H77" s="16">
        <v>67</v>
      </c>
      <c r="I77" s="16">
        <v>72</v>
      </c>
      <c r="J77" s="5">
        <v>37.5</v>
      </c>
      <c r="K77" s="5">
        <v>40.5</v>
      </c>
      <c r="M77" s="16">
        <v>4</v>
      </c>
      <c r="N77" s="16">
        <v>30</v>
      </c>
      <c r="O77" s="16">
        <v>92</v>
      </c>
      <c r="P77" s="16">
        <v>78</v>
      </c>
      <c r="Q77" s="16">
        <v>4</v>
      </c>
      <c r="R77" s="16">
        <v>4</v>
      </c>
      <c r="S77" s="16">
        <v>50</v>
      </c>
      <c r="T77" s="16">
        <v>50</v>
      </c>
    </row>
    <row r="78" spans="1:20" x14ac:dyDescent="0.35">
      <c r="A78" s="21">
        <v>18149</v>
      </c>
      <c r="B78" s="21" t="s">
        <v>198</v>
      </c>
      <c r="C78" s="16" t="s">
        <v>107</v>
      </c>
      <c r="D78" s="16" t="s">
        <v>107</v>
      </c>
      <c r="E78" s="5">
        <f t="shared" si="1"/>
        <v>50.75</v>
      </c>
      <c r="F78" s="16">
        <v>49.25</v>
      </c>
      <c r="H78" s="16">
        <v>90</v>
      </c>
      <c r="I78" s="16">
        <v>89</v>
      </c>
      <c r="J78" s="5">
        <v>49.25</v>
      </c>
      <c r="K78" s="5">
        <v>50.75</v>
      </c>
      <c r="M78" s="16">
        <v>68</v>
      </c>
      <c r="N78" s="16">
        <v>64</v>
      </c>
      <c r="O78" s="16">
        <v>74</v>
      </c>
      <c r="P78" s="16">
        <v>84</v>
      </c>
      <c r="Q78" s="16">
        <v>5</v>
      </c>
      <c r="R78" s="16">
        <v>5</v>
      </c>
      <c r="S78" s="16">
        <v>50</v>
      </c>
      <c r="T78" s="16">
        <v>50</v>
      </c>
    </row>
    <row r="79" spans="1:20" x14ac:dyDescent="0.35">
      <c r="A79" s="21">
        <v>18151</v>
      </c>
      <c r="B79" s="21" t="s">
        <v>199</v>
      </c>
      <c r="C79" s="16" t="s">
        <v>107</v>
      </c>
      <c r="D79" s="16" t="s">
        <v>107</v>
      </c>
      <c r="E79" s="5">
        <f t="shared" si="1"/>
        <v>47.5</v>
      </c>
      <c r="F79" s="16">
        <v>42</v>
      </c>
      <c r="H79" s="16">
        <v>92</v>
      </c>
      <c r="I79" s="16">
        <v>92</v>
      </c>
      <c r="J79" s="5">
        <v>52.5</v>
      </c>
      <c r="K79" s="5">
        <v>58</v>
      </c>
      <c r="M79" s="16">
        <v>71</v>
      </c>
      <c r="N79" s="16">
        <v>90</v>
      </c>
      <c r="O79" s="16">
        <v>88</v>
      </c>
      <c r="P79" s="16">
        <v>89</v>
      </c>
      <c r="Q79" s="16">
        <v>1</v>
      </c>
      <c r="R79" s="16">
        <v>3</v>
      </c>
      <c r="S79" s="16">
        <v>50</v>
      </c>
      <c r="T79" s="16">
        <v>50</v>
      </c>
    </row>
    <row r="80" spans="1:20" x14ac:dyDescent="0.35">
      <c r="A80" s="21">
        <v>18153</v>
      </c>
      <c r="B80" s="21" t="s">
        <v>200</v>
      </c>
      <c r="C80" s="16" t="s">
        <v>105</v>
      </c>
      <c r="D80" s="16" t="s">
        <v>110</v>
      </c>
      <c r="E80" s="5">
        <f t="shared" si="1"/>
        <v>80.75</v>
      </c>
      <c r="F80" s="16">
        <v>59</v>
      </c>
      <c r="H80" s="16">
        <v>17</v>
      </c>
      <c r="I80" s="16">
        <v>75</v>
      </c>
      <c r="J80" s="5">
        <v>19.25</v>
      </c>
      <c r="K80" s="5">
        <v>41</v>
      </c>
      <c r="M80" s="16">
        <v>11</v>
      </c>
      <c r="N80" s="16">
        <v>89</v>
      </c>
      <c r="O80" s="16">
        <v>61</v>
      </c>
      <c r="P80" s="16">
        <v>70</v>
      </c>
      <c r="Q80" s="16">
        <v>4</v>
      </c>
      <c r="R80" s="16">
        <v>4</v>
      </c>
      <c r="S80" s="16">
        <v>1</v>
      </c>
      <c r="T80" s="16">
        <v>1</v>
      </c>
    </row>
    <row r="81" spans="1:20" x14ac:dyDescent="0.35">
      <c r="A81" s="21">
        <v>18155</v>
      </c>
      <c r="B81" s="21" t="s">
        <v>201</v>
      </c>
      <c r="C81" s="16" t="s">
        <v>111</v>
      </c>
      <c r="D81" s="16" t="s">
        <v>104</v>
      </c>
      <c r="E81" s="5">
        <f t="shared" si="1"/>
        <v>77.75</v>
      </c>
      <c r="F81" s="16">
        <v>68.5</v>
      </c>
      <c r="H81" s="16">
        <v>25</v>
      </c>
      <c r="I81" s="16">
        <v>48</v>
      </c>
      <c r="J81" s="5">
        <v>22.25</v>
      </c>
      <c r="K81" s="5">
        <v>31.5</v>
      </c>
      <c r="M81" s="16">
        <v>22</v>
      </c>
      <c r="N81" s="16">
        <v>35</v>
      </c>
      <c r="O81" s="16">
        <v>14</v>
      </c>
      <c r="P81" s="16">
        <v>37</v>
      </c>
      <c r="Q81" s="16">
        <v>3</v>
      </c>
      <c r="R81" s="16">
        <v>4</v>
      </c>
      <c r="S81" s="16">
        <v>50</v>
      </c>
      <c r="T81" s="16">
        <v>50</v>
      </c>
    </row>
    <row r="82" spans="1:20" x14ac:dyDescent="0.35">
      <c r="A82" s="21">
        <v>18157</v>
      </c>
      <c r="B82" s="21" t="s">
        <v>202</v>
      </c>
      <c r="C82" s="16" t="s">
        <v>104</v>
      </c>
      <c r="D82" s="16" t="s">
        <v>104</v>
      </c>
      <c r="E82" s="5">
        <f t="shared" si="1"/>
        <v>66</v>
      </c>
      <c r="F82" s="16">
        <v>72.75</v>
      </c>
      <c r="H82" s="16">
        <v>54</v>
      </c>
      <c r="I82" s="16">
        <v>36</v>
      </c>
      <c r="J82" s="5">
        <v>34</v>
      </c>
      <c r="K82" s="5">
        <v>27.25</v>
      </c>
      <c r="M82" s="16">
        <v>72</v>
      </c>
      <c r="N82" s="16">
        <v>50</v>
      </c>
      <c r="O82" s="16">
        <v>59</v>
      </c>
      <c r="P82" s="16">
        <v>54</v>
      </c>
      <c r="Q82" s="16">
        <v>4</v>
      </c>
      <c r="R82" s="16">
        <v>4</v>
      </c>
      <c r="S82" s="16">
        <v>1</v>
      </c>
      <c r="T82" s="16">
        <v>1</v>
      </c>
    </row>
    <row r="83" spans="1:20" x14ac:dyDescent="0.35">
      <c r="A83" s="21">
        <v>18159</v>
      </c>
      <c r="B83" s="21" t="s">
        <v>203</v>
      </c>
      <c r="C83" s="16" t="s">
        <v>104</v>
      </c>
      <c r="D83" s="16" t="s">
        <v>108</v>
      </c>
      <c r="E83" s="5">
        <f t="shared" si="1"/>
        <v>66.5</v>
      </c>
      <c r="F83" s="16">
        <v>65</v>
      </c>
      <c r="H83" s="16">
        <v>51</v>
      </c>
      <c r="I83" s="16">
        <v>56</v>
      </c>
      <c r="J83" s="5">
        <v>33.5</v>
      </c>
      <c r="K83" s="5">
        <v>35</v>
      </c>
      <c r="M83" s="16">
        <v>62</v>
      </c>
      <c r="N83" s="16">
        <v>49</v>
      </c>
      <c r="O83" s="16">
        <v>66</v>
      </c>
      <c r="P83" s="16">
        <v>86</v>
      </c>
      <c r="Q83" s="16">
        <v>5</v>
      </c>
      <c r="R83" s="16">
        <v>4</v>
      </c>
      <c r="S83" s="16">
        <v>1</v>
      </c>
      <c r="T83" s="16">
        <v>1</v>
      </c>
    </row>
    <row r="84" spans="1:20" x14ac:dyDescent="0.35">
      <c r="A84" s="21">
        <v>18161</v>
      </c>
      <c r="B84" s="21" t="s">
        <v>204</v>
      </c>
      <c r="C84" s="16" t="s">
        <v>108</v>
      </c>
      <c r="D84" s="16" t="s">
        <v>113</v>
      </c>
      <c r="E84" s="5">
        <f t="shared" si="1"/>
        <v>64.25</v>
      </c>
      <c r="F84" s="16">
        <v>56</v>
      </c>
      <c r="H84" s="16">
        <v>57</v>
      </c>
      <c r="I84" s="16">
        <v>80</v>
      </c>
      <c r="J84" s="5">
        <v>35.75</v>
      </c>
      <c r="K84" s="5">
        <v>44</v>
      </c>
      <c r="M84" s="16">
        <v>20</v>
      </c>
      <c r="N84" s="16">
        <v>33</v>
      </c>
      <c r="O84" s="16">
        <v>68</v>
      </c>
      <c r="P84" s="16">
        <v>88</v>
      </c>
      <c r="Q84" s="16">
        <v>5</v>
      </c>
      <c r="R84" s="16">
        <v>5</v>
      </c>
      <c r="S84" s="16">
        <v>50</v>
      </c>
      <c r="T84" s="16">
        <v>50</v>
      </c>
    </row>
    <row r="85" spans="1:20" x14ac:dyDescent="0.35">
      <c r="A85" s="21">
        <v>18163</v>
      </c>
      <c r="B85" s="21" t="s">
        <v>205</v>
      </c>
      <c r="C85" s="16" t="s">
        <v>104</v>
      </c>
      <c r="D85" s="16" t="s">
        <v>104</v>
      </c>
      <c r="E85" s="5">
        <f t="shared" si="1"/>
        <v>71</v>
      </c>
      <c r="F85" s="16">
        <v>69.5</v>
      </c>
      <c r="H85" s="16">
        <v>39</v>
      </c>
      <c r="I85" s="16">
        <v>43</v>
      </c>
      <c r="J85" s="5">
        <v>29</v>
      </c>
      <c r="K85" s="5">
        <v>30.5</v>
      </c>
      <c r="M85" s="16">
        <v>84</v>
      </c>
      <c r="N85" s="16">
        <v>54</v>
      </c>
      <c r="O85" s="16">
        <v>28</v>
      </c>
      <c r="P85" s="16">
        <v>63</v>
      </c>
      <c r="Q85" s="16">
        <v>3</v>
      </c>
      <c r="R85" s="16">
        <v>4</v>
      </c>
      <c r="S85" s="16">
        <v>1</v>
      </c>
      <c r="T85" s="16">
        <v>1</v>
      </c>
    </row>
    <row r="86" spans="1:20" x14ac:dyDescent="0.35">
      <c r="A86" s="21">
        <v>18165</v>
      </c>
      <c r="B86" s="21" t="s">
        <v>206</v>
      </c>
      <c r="C86" s="16" t="s">
        <v>114</v>
      </c>
      <c r="D86" s="16" t="s">
        <v>112</v>
      </c>
      <c r="E86" s="5">
        <f t="shared" si="1"/>
        <v>82.75</v>
      </c>
      <c r="F86" s="16">
        <v>75</v>
      </c>
      <c r="H86" s="16">
        <v>12</v>
      </c>
      <c r="I86" s="16">
        <v>31</v>
      </c>
      <c r="J86" s="5">
        <v>17.25</v>
      </c>
      <c r="K86" s="5">
        <v>25</v>
      </c>
      <c r="M86" s="16">
        <v>34</v>
      </c>
      <c r="N86" s="16">
        <v>29</v>
      </c>
      <c r="O86" s="16">
        <v>30</v>
      </c>
      <c r="P86" s="16">
        <v>67</v>
      </c>
      <c r="Q86" s="16">
        <v>4</v>
      </c>
      <c r="R86" s="16">
        <v>3</v>
      </c>
      <c r="S86" s="16">
        <v>1</v>
      </c>
      <c r="T86" s="16">
        <v>1</v>
      </c>
    </row>
    <row r="87" spans="1:20" x14ac:dyDescent="0.35">
      <c r="A87" s="21">
        <v>18167</v>
      </c>
      <c r="B87" s="21" t="s">
        <v>207</v>
      </c>
      <c r="C87" s="16" t="s">
        <v>110</v>
      </c>
      <c r="D87" s="16" t="s">
        <v>110</v>
      </c>
      <c r="E87" s="5">
        <f t="shared" si="1"/>
        <v>59</v>
      </c>
      <c r="F87" s="16">
        <v>60</v>
      </c>
      <c r="H87" s="16">
        <v>73</v>
      </c>
      <c r="I87" s="16">
        <v>70</v>
      </c>
      <c r="J87" s="5">
        <v>41</v>
      </c>
      <c r="K87" s="5">
        <v>40</v>
      </c>
      <c r="M87" s="16">
        <v>90</v>
      </c>
      <c r="N87" s="16">
        <v>87</v>
      </c>
      <c r="O87" s="16">
        <v>69</v>
      </c>
      <c r="P87" s="16">
        <v>68</v>
      </c>
      <c r="Q87" s="16">
        <v>4</v>
      </c>
      <c r="R87" s="16">
        <v>4</v>
      </c>
      <c r="S87" s="16">
        <v>1</v>
      </c>
      <c r="T87" s="16">
        <v>1</v>
      </c>
    </row>
    <row r="88" spans="1:20" x14ac:dyDescent="0.35">
      <c r="A88" s="21">
        <v>18169</v>
      </c>
      <c r="B88" s="21" t="s">
        <v>208</v>
      </c>
      <c r="C88" s="16" t="s">
        <v>104</v>
      </c>
      <c r="D88" s="16" t="s">
        <v>104</v>
      </c>
      <c r="E88" s="5">
        <f t="shared" si="1"/>
        <v>71.25</v>
      </c>
      <c r="F88" s="16">
        <v>65.5</v>
      </c>
      <c r="H88" s="16">
        <v>38</v>
      </c>
      <c r="I88" s="16">
        <v>54</v>
      </c>
      <c r="J88" s="5">
        <v>28.75</v>
      </c>
      <c r="K88" s="5">
        <v>34.5</v>
      </c>
      <c r="M88" s="16">
        <v>55</v>
      </c>
      <c r="N88" s="16">
        <v>78</v>
      </c>
      <c r="O88" s="16">
        <v>6</v>
      </c>
      <c r="P88" s="16">
        <v>7</v>
      </c>
      <c r="Q88" s="16">
        <v>4</v>
      </c>
      <c r="R88" s="16">
        <v>3</v>
      </c>
      <c r="S88" s="16">
        <v>50</v>
      </c>
      <c r="T88" s="16">
        <v>50</v>
      </c>
    </row>
    <row r="89" spans="1:20" x14ac:dyDescent="0.35">
      <c r="A89" s="21">
        <v>18171</v>
      </c>
      <c r="B89" s="21" t="s">
        <v>209</v>
      </c>
      <c r="C89" s="16" t="s">
        <v>104</v>
      </c>
      <c r="D89" s="16" t="s">
        <v>108</v>
      </c>
      <c r="E89" s="5">
        <f t="shared" si="1"/>
        <v>66.25</v>
      </c>
      <c r="F89" s="16">
        <v>63.75</v>
      </c>
      <c r="H89" s="16">
        <v>53</v>
      </c>
      <c r="I89" s="16">
        <v>61</v>
      </c>
      <c r="J89" s="5">
        <v>33.75</v>
      </c>
      <c r="K89" s="5">
        <v>36.25</v>
      </c>
      <c r="M89" s="16">
        <v>10</v>
      </c>
      <c r="N89" s="16">
        <v>7</v>
      </c>
      <c r="O89" s="16">
        <v>70</v>
      </c>
      <c r="P89" s="16">
        <v>83</v>
      </c>
      <c r="Q89" s="16">
        <v>5</v>
      </c>
      <c r="R89" s="16">
        <v>5</v>
      </c>
      <c r="S89" s="16">
        <v>50</v>
      </c>
      <c r="T89" s="16">
        <v>50</v>
      </c>
    </row>
    <row r="90" spans="1:20" x14ac:dyDescent="0.35">
      <c r="A90" s="21">
        <v>18173</v>
      </c>
      <c r="B90" s="21" t="s">
        <v>210</v>
      </c>
      <c r="C90" s="16" t="s">
        <v>114</v>
      </c>
      <c r="D90" s="16" t="s">
        <v>111</v>
      </c>
      <c r="E90" s="5">
        <f t="shared" si="1"/>
        <v>82.75</v>
      </c>
      <c r="F90" s="16">
        <v>76.5</v>
      </c>
      <c r="H90" s="16">
        <v>12</v>
      </c>
      <c r="I90" s="16">
        <v>26</v>
      </c>
      <c r="J90" s="5">
        <v>17.25</v>
      </c>
      <c r="K90" s="5">
        <v>23.5</v>
      </c>
      <c r="M90" s="16">
        <v>57</v>
      </c>
      <c r="N90" s="16">
        <v>88</v>
      </c>
      <c r="O90" s="16">
        <v>7</v>
      </c>
      <c r="P90" s="16">
        <v>2</v>
      </c>
      <c r="Q90" s="16">
        <v>4</v>
      </c>
      <c r="R90" s="16">
        <v>3</v>
      </c>
      <c r="S90" s="16">
        <v>1</v>
      </c>
      <c r="T90" s="16">
        <v>1</v>
      </c>
    </row>
    <row r="91" spans="1:20" x14ac:dyDescent="0.35">
      <c r="A91" s="21">
        <v>18175</v>
      </c>
      <c r="B91" s="21" t="s">
        <v>211</v>
      </c>
      <c r="C91" s="16" t="s">
        <v>106</v>
      </c>
      <c r="D91" s="16" t="s">
        <v>114</v>
      </c>
      <c r="E91" s="5">
        <f t="shared" si="1"/>
        <v>90.5</v>
      </c>
      <c r="F91" s="16">
        <v>84.5</v>
      </c>
      <c r="H91" s="16">
        <v>4</v>
      </c>
      <c r="I91" s="16">
        <v>13</v>
      </c>
      <c r="J91" s="5">
        <v>9.5</v>
      </c>
      <c r="K91" s="5">
        <v>15.5</v>
      </c>
      <c r="M91" s="16">
        <v>6</v>
      </c>
      <c r="N91" s="16">
        <v>34</v>
      </c>
      <c r="O91" s="16">
        <v>27</v>
      </c>
      <c r="P91" s="16">
        <v>23</v>
      </c>
      <c r="Q91" s="16">
        <v>4</v>
      </c>
      <c r="R91" s="16">
        <v>4</v>
      </c>
      <c r="S91" s="16">
        <v>1</v>
      </c>
      <c r="T91" s="16">
        <v>1</v>
      </c>
    </row>
    <row r="92" spans="1:20" x14ac:dyDescent="0.35">
      <c r="A92" s="21">
        <v>18177</v>
      </c>
      <c r="B92" s="21" t="s">
        <v>212</v>
      </c>
      <c r="C92" s="16" t="s">
        <v>107</v>
      </c>
      <c r="D92" s="16" t="s">
        <v>107</v>
      </c>
      <c r="E92" s="5">
        <f t="shared" si="1"/>
        <v>50.5</v>
      </c>
      <c r="F92" s="16">
        <v>54.5</v>
      </c>
      <c r="H92" s="16">
        <v>91</v>
      </c>
      <c r="I92" s="16">
        <v>84</v>
      </c>
      <c r="J92" s="5">
        <v>49.5</v>
      </c>
      <c r="K92" s="5">
        <v>45.5</v>
      </c>
      <c r="M92" s="16">
        <v>67</v>
      </c>
      <c r="N92" s="16">
        <v>57</v>
      </c>
      <c r="O92" s="16">
        <v>78</v>
      </c>
      <c r="P92" s="16">
        <v>73</v>
      </c>
      <c r="Q92" s="16">
        <v>3</v>
      </c>
      <c r="R92" s="16">
        <v>2</v>
      </c>
      <c r="S92" s="16">
        <v>50</v>
      </c>
      <c r="T92" s="16">
        <v>50</v>
      </c>
    </row>
    <row r="93" spans="1:20" x14ac:dyDescent="0.35">
      <c r="A93" s="21">
        <v>18179</v>
      </c>
      <c r="B93" s="21" t="s">
        <v>213</v>
      </c>
      <c r="C93" s="16" t="s">
        <v>105</v>
      </c>
      <c r="D93" s="16" t="s">
        <v>106</v>
      </c>
      <c r="E93" s="5">
        <f t="shared" si="1"/>
        <v>79</v>
      </c>
      <c r="F93" s="16">
        <v>87.25</v>
      </c>
      <c r="H93" s="16">
        <v>20</v>
      </c>
      <c r="I93" s="16">
        <v>8</v>
      </c>
      <c r="J93" s="5">
        <v>21</v>
      </c>
      <c r="K93" s="5">
        <v>12.75</v>
      </c>
      <c r="M93" s="16">
        <v>50</v>
      </c>
      <c r="N93" s="16">
        <v>21</v>
      </c>
      <c r="O93" s="16">
        <v>29</v>
      </c>
      <c r="P93" s="16">
        <v>25</v>
      </c>
      <c r="Q93" s="16">
        <v>4</v>
      </c>
      <c r="R93" s="16">
        <v>4</v>
      </c>
      <c r="S93" s="16">
        <v>1</v>
      </c>
      <c r="T93" s="16">
        <v>1</v>
      </c>
    </row>
    <row r="94" spans="1:20" x14ac:dyDescent="0.35">
      <c r="A94" s="21">
        <v>18181</v>
      </c>
      <c r="B94" s="21" t="s">
        <v>214</v>
      </c>
      <c r="C94" s="16" t="s">
        <v>110</v>
      </c>
      <c r="D94" s="16" t="s">
        <v>109</v>
      </c>
      <c r="E94" s="5">
        <f t="shared" si="1"/>
        <v>57.75</v>
      </c>
      <c r="F94" s="16">
        <v>62.25</v>
      </c>
      <c r="H94" s="16">
        <v>74</v>
      </c>
      <c r="I94" s="16">
        <v>66</v>
      </c>
      <c r="J94" s="5">
        <v>42.25</v>
      </c>
      <c r="K94" s="5">
        <v>37.75</v>
      </c>
      <c r="M94" s="16">
        <v>32</v>
      </c>
      <c r="N94" s="16">
        <v>18</v>
      </c>
      <c r="O94" s="16">
        <v>83</v>
      </c>
      <c r="P94" s="16">
        <v>80</v>
      </c>
      <c r="Q94" s="16">
        <v>4</v>
      </c>
      <c r="R94" s="16">
        <v>3</v>
      </c>
      <c r="S94" s="16">
        <v>50</v>
      </c>
      <c r="T94" s="16">
        <v>50</v>
      </c>
    </row>
    <row r="95" spans="1:20" x14ac:dyDescent="0.35">
      <c r="A95" s="21">
        <v>18183</v>
      </c>
      <c r="B95" s="21" t="s">
        <v>215</v>
      </c>
      <c r="C95" s="16" t="s">
        <v>105</v>
      </c>
      <c r="D95" s="16" t="s">
        <v>114</v>
      </c>
      <c r="E95" s="5">
        <f t="shared" si="1"/>
        <v>81</v>
      </c>
      <c r="F95" s="16">
        <v>85.75</v>
      </c>
      <c r="H95" s="16">
        <v>16</v>
      </c>
      <c r="I95" s="16">
        <v>10</v>
      </c>
      <c r="J95" s="5">
        <v>19</v>
      </c>
      <c r="K95" s="5">
        <v>14.25</v>
      </c>
      <c r="M95" s="16">
        <v>19</v>
      </c>
      <c r="N95" s="16">
        <v>23</v>
      </c>
      <c r="O95" s="16">
        <v>51</v>
      </c>
      <c r="P95" s="16">
        <v>31</v>
      </c>
      <c r="Q95" s="16">
        <v>5</v>
      </c>
      <c r="R95" s="16">
        <v>2</v>
      </c>
      <c r="S95" s="16">
        <v>1</v>
      </c>
      <c r="T95" s="16">
        <v>1</v>
      </c>
    </row>
  </sheetData>
  <mergeCells count="2">
    <mergeCell ref="E2:E3"/>
    <mergeCell ref="F2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00B050"/>
  </sheetPr>
  <dimension ref="A2:M95"/>
  <sheetViews>
    <sheetView workbookViewId="0">
      <selection activeCell="I35" sqref="I35"/>
    </sheetView>
  </sheetViews>
  <sheetFormatPr defaultRowHeight="14.5" x14ac:dyDescent="0.35"/>
  <cols>
    <col min="1" max="1" width="6" bestFit="1" customWidth="1"/>
    <col min="2" max="2" width="13.1796875" bestFit="1" customWidth="1"/>
    <col min="3" max="3" width="19.7265625" customWidth="1"/>
    <col min="4" max="4" width="11.54296875" customWidth="1"/>
    <col min="5" max="5" width="20.81640625" customWidth="1"/>
    <col min="6" max="6" width="2.7265625" style="4" customWidth="1"/>
    <col min="7" max="7" width="15.81640625" customWidth="1"/>
    <col min="8" max="8" width="19.26953125" customWidth="1"/>
    <col min="9" max="9" width="17.81640625" customWidth="1"/>
    <col min="10" max="10" width="17.1796875" customWidth="1"/>
    <col min="11" max="11" width="14.81640625" customWidth="1"/>
    <col min="12" max="12" width="16.54296875" customWidth="1"/>
    <col min="13" max="13" width="15.54296875" customWidth="1"/>
  </cols>
  <sheetData>
    <row r="2" spans="1:13" x14ac:dyDescent="0.35">
      <c r="G2" s="45" t="s">
        <v>233</v>
      </c>
      <c r="H2" s="45"/>
      <c r="I2" s="45"/>
      <c r="J2" s="45"/>
      <c r="K2" s="45"/>
      <c r="L2" s="45"/>
      <c r="M2" s="45"/>
    </row>
    <row r="3" spans="1:13" ht="36.75" customHeight="1" x14ac:dyDescent="0.35">
      <c r="A3" s="7" t="s">
        <v>0</v>
      </c>
      <c r="B3" s="7" t="s">
        <v>117</v>
      </c>
      <c r="C3" s="2" t="s">
        <v>223</v>
      </c>
      <c r="D3" s="2" t="s">
        <v>224</v>
      </c>
      <c r="E3" s="2" t="s">
        <v>225</v>
      </c>
      <c r="F3" s="13"/>
      <c r="G3" s="2" t="s">
        <v>226</v>
      </c>
      <c r="H3" s="2" t="s">
        <v>227</v>
      </c>
      <c r="I3" s="2" t="s">
        <v>228</v>
      </c>
      <c r="J3" s="2" t="s">
        <v>229</v>
      </c>
      <c r="K3" s="2" t="s">
        <v>230</v>
      </c>
      <c r="L3" s="2" t="s">
        <v>231</v>
      </c>
      <c r="M3" s="2" t="s">
        <v>232</v>
      </c>
    </row>
    <row r="4" spans="1:13" x14ac:dyDescent="0.35">
      <c r="A4" s="7">
        <v>18001</v>
      </c>
      <c r="B4" s="7" t="s">
        <v>124</v>
      </c>
      <c r="C4" s="8">
        <v>105.29503105590067</v>
      </c>
      <c r="D4" s="8">
        <v>70.428571428571431</v>
      </c>
      <c r="E4" s="11">
        <v>29.571428571428573</v>
      </c>
      <c r="F4" s="14"/>
      <c r="G4" s="10">
        <v>76</v>
      </c>
      <c r="H4" s="11">
        <v>3</v>
      </c>
      <c r="I4" s="10">
        <v>66</v>
      </c>
      <c r="J4" s="11">
        <v>25</v>
      </c>
      <c r="K4" s="10">
        <v>17</v>
      </c>
      <c r="L4" s="11">
        <v>3</v>
      </c>
      <c r="M4" s="11">
        <v>17</v>
      </c>
    </row>
    <row r="5" spans="1:13" x14ac:dyDescent="0.35">
      <c r="A5" s="7">
        <v>18003</v>
      </c>
      <c r="B5" s="7" t="s">
        <v>125</v>
      </c>
      <c r="C5" s="8">
        <v>100.86645962732922</v>
      </c>
      <c r="D5" s="8">
        <v>66</v>
      </c>
      <c r="E5" s="11">
        <v>34</v>
      </c>
      <c r="F5" s="14"/>
      <c r="G5" s="10">
        <v>54</v>
      </c>
      <c r="H5" s="11">
        <v>35</v>
      </c>
      <c r="I5" s="10">
        <v>51</v>
      </c>
      <c r="J5" s="11">
        <v>67</v>
      </c>
      <c r="K5" s="10">
        <v>17</v>
      </c>
      <c r="L5" s="11">
        <v>12</v>
      </c>
      <c r="M5" s="11">
        <v>2</v>
      </c>
    </row>
    <row r="6" spans="1:13" x14ac:dyDescent="0.35">
      <c r="A6" s="7">
        <v>18005</v>
      </c>
      <c r="B6" s="7" t="s">
        <v>126</v>
      </c>
      <c r="C6" s="8">
        <v>93.723602484472082</v>
      </c>
      <c r="D6" s="8">
        <v>58.857142857142854</v>
      </c>
      <c r="E6" s="11">
        <v>41.142857142857146</v>
      </c>
      <c r="F6" s="14"/>
      <c r="G6" s="10">
        <v>63</v>
      </c>
      <c r="H6" s="11">
        <v>49</v>
      </c>
      <c r="I6" s="10">
        <v>48</v>
      </c>
      <c r="J6" s="11">
        <v>65</v>
      </c>
      <c r="K6" s="10">
        <v>17</v>
      </c>
      <c r="L6" s="11">
        <v>12</v>
      </c>
      <c r="M6" s="11">
        <v>34</v>
      </c>
    </row>
    <row r="7" spans="1:13" x14ac:dyDescent="0.35">
      <c r="A7" s="7">
        <v>18007</v>
      </c>
      <c r="B7" s="7" t="s">
        <v>127</v>
      </c>
      <c r="C7" s="8">
        <v>86.009316770186359</v>
      </c>
      <c r="D7" s="8">
        <v>51.142857142857146</v>
      </c>
      <c r="E7" s="11">
        <v>48.857142857142854</v>
      </c>
      <c r="F7" s="14"/>
      <c r="G7" s="10">
        <v>62</v>
      </c>
      <c r="H7" s="11">
        <v>37</v>
      </c>
      <c r="I7" s="10">
        <v>66</v>
      </c>
      <c r="J7" s="11">
        <v>78</v>
      </c>
      <c r="K7" s="10">
        <v>17</v>
      </c>
      <c r="L7" s="11">
        <v>12</v>
      </c>
      <c r="M7" s="11">
        <v>70</v>
      </c>
    </row>
    <row r="8" spans="1:13" x14ac:dyDescent="0.35">
      <c r="A8" s="7">
        <v>18009</v>
      </c>
      <c r="B8" s="7" t="s">
        <v>128</v>
      </c>
      <c r="C8" s="8">
        <v>83.295031055900665</v>
      </c>
      <c r="D8" s="8">
        <v>48.428571428571431</v>
      </c>
      <c r="E8" s="11">
        <v>51.571428571428569</v>
      </c>
      <c r="F8" s="14"/>
      <c r="G8" s="10">
        <v>90</v>
      </c>
      <c r="H8" s="11">
        <v>49</v>
      </c>
      <c r="I8" s="10">
        <v>66</v>
      </c>
      <c r="J8" s="11">
        <v>62</v>
      </c>
      <c r="K8" s="10">
        <v>17</v>
      </c>
      <c r="L8" s="11">
        <v>12</v>
      </c>
      <c r="M8" s="11">
        <v>65</v>
      </c>
    </row>
    <row r="9" spans="1:13" x14ac:dyDescent="0.35">
      <c r="A9" s="7">
        <v>18011</v>
      </c>
      <c r="B9" s="7" t="s">
        <v>129</v>
      </c>
      <c r="C9" s="8">
        <v>90.295031055900665</v>
      </c>
      <c r="D9" s="8">
        <v>55.428571428571431</v>
      </c>
      <c r="E9" s="11">
        <v>44.571428571428569</v>
      </c>
      <c r="F9" s="14"/>
      <c r="G9" s="10">
        <v>82</v>
      </c>
      <c r="H9" s="11">
        <v>49</v>
      </c>
      <c r="I9" s="10">
        <v>66</v>
      </c>
      <c r="J9" s="11">
        <v>50</v>
      </c>
      <c r="K9" s="10">
        <v>10</v>
      </c>
      <c r="L9" s="11">
        <v>12</v>
      </c>
      <c r="M9" s="11">
        <v>43</v>
      </c>
    </row>
    <row r="10" spans="1:13" x14ac:dyDescent="0.35">
      <c r="A10" s="7">
        <v>18013</v>
      </c>
      <c r="B10" s="7" t="s">
        <v>130</v>
      </c>
      <c r="C10" s="8">
        <v>116.00931677018636</v>
      </c>
      <c r="D10" s="8">
        <v>81.142857142857139</v>
      </c>
      <c r="E10" s="11">
        <v>18.857142857142858</v>
      </c>
      <c r="F10" s="14"/>
      <c r="G10" s="10">
        <v>1</v>
      </c>
      <c r="H10" s="11">
        <v>8</v>
      </c>
      <c r="I10" s="10">
        <v>1</v>
      </c>
      <c r="J10" s="11">
        <v>43</v>
      </c>
      <c r="K10" s="10">
        <v>3</v>
      </c>
      <c r="L10" s="11">
        <v>12</v>
      </c>
      <c r="M10" s="11">
        <v>64</v>
      </c>
    </row>
    <row r="11" spans="1:13" x14ac:dyDescent="0.35">
      <c r="A11" s="7">
        <v>18015</v>
      </c>
      <c r="B11" s="7" t="s">
        <v>131</v>
      </c>
      <c r="C11" s="8">
        <v>89.152173913043498</v>
      </c>
      <c r="D11" s="8">
        <v>54.285714285714285</v>
      </c>
      <c r="E11" s="11">
        <v>45.714285714285715</v>
      </c>
      <c r="F11" s="14"/>
      <c r="G11" s="10">
        <v>84</v>
      </c>
      <c r="H11" s="11">
        <v>33</v>
      </c>
      <c r="I11" s="10">
        <v>39</v>
      </c>
      <c r="J11" s="11">
        <v>60</v>
      </c>
      <c r="K11" s="10">
        <v>17</v>
      </c>
      <c r="L11" s="11">
        <v>12</v>
      </c>
      <c r="M11" s="11">
        <v>75</v>
      </c>
    </row>
    <row r="12" spans="1:13" x14ac:dyDescent="0.35">
      <c r="A12" s="7">
        <v>18017</v>
      </c>
      <c r="B12" s="7" t="s">
        <v>132</v>
      </c>
      <c r="C12" s="8">
        <v>90.86645962732922</v>
      </c>
      <c r="D12" s="8">
        <v>56</v>
      </c>
      <c r="E12" s="11">
        <v>44</v>
      </c>
      <c r="F12" s="14"/>
      <c r="G12" s="10">
        <v>74</v>
      </c>
      <c r="H12" s="11">
        <v>49</v>
      </c>
      <c r="I12" s="10">
        <v>53</v>
      </c>
      <c r="J12" s="11">
        <v>44</v>
      </c>
      <c r="K12" s="10">
        <v>17</v>
      </c>
      <c r="L12" s="11">
        <v>12</v>
      </c>
      <c r="M12" s="11">
        <v>59</v>
      </c>
    </row>
    <row r="13" spans="1:13" x14ac:dyDescent="0.35">
      <c r="A13" s="7">
        <v>18019</v>
      </c>
      <c r="B13" s="7" t="s">
        <v>133</v>
      </c>
      <c r="C13" s="8">
        <v>111.43788819875778</v>
      </c>
      <c r="D13" s="8">
        <v>76.571428571428569</v>
      </c>
      <c r="E13" s="11">
        <v>23.428571428571427</v>
      </c>
      <c r="F13" s="14"/>
      <c r="G13" s="10">
        <v>5</v>
      </c>
      <c r="H13" s="11">
        <v>22</v>
      </c>
      <c r="I13" s="10">
        <v>24</v>
      </c>
      <c r="J13" s="11">
        <v>63</v>
      </c>
      <c r="K13" s="10">
        <v>17</v>
      </c>
      <c r="L13" s="11">
        <v>12</v>
      </c>
      <c r="M13" s="11">
        <v>21</v>
      </c>
    </row>
    <row r="14" spans="1:13" x14ac:dyDescent="0.35">
      <c r="A14" s="7">
        <v>18021</v>
      </c>
      <c r="B14" s="7" t="s">
        <v>134</v>
      </c>
      <c r="C14" s="8">
        <v>87.86645962732922</v>
      </c>
      <c r="D14" s="8">
        <v>53</v>
      </c>
      <c r="E14" s="11">
        <v>47</v>
      </c>
      <c r="F14" s="14"/>
      <c r="G14" s="10">
        <v>39</v>
      </c>
      <c r="H14" s="11">
        <v>49</v>
      </c>
      <c r="I14" s="10">
        <v>66</v>
      </c>
      <c r="J14" s="11">
        <v>70</v>
      </c>
      <c r="K14" s="10">
        <v>17</v>
      </c>
      <c r="L14" s="11">
        <v>12</v>
      </c>
      <c r="M14" s="11">
        <v>76</v>
      </c>
    </row>
    <row r="15" spans="1:13" x14ac:dyDescent="0.35">
      <c r="A15" s="7">
        <v>18023</v>
      </c>
      <c r="B15" s="7" t="s">
        <v>135</v>
      </c>
      <c r="C15" s="8">
        <v>86.580745341614943</v>
      </c>
      <c r="D15" s="8">
        <v>51.714285714285715</v>
      </c>
      <c r="E15" s="11">
        <v>48.285714285714285</v>
      </c>
      <c r="F15" s="14"/>
      <c r="G15" s="10">
        <v>91</v>
      </c>
      <c r="H15" s="11">
        <v>49</v>
      </c>
      <c r="I15" s="10">
        <v>66</v>
      </c>
      <c r="J15" s="11">
        <v>64</v>
      </c>
      <c r="K15" s="10">
        <v>17</v>
      </c>
      <c r="L15" s="11">
        <v>12</v>
      </c>
      <c r="M15" s="11">
        <v>39</v>
      </c>
    </row>
    <row r="16" spans="1:13" x14ac:dyDescent="0.35">
      <c r="A16" s="7">
        <v>18025</v>
      </c>
      <c r="B16" s="7" t="s">
        <v>136</v>
      </c>
      <c r="C16" s="8">
        <v>102.1521739130435</v>
      </c>
      <c r="D16" s="8">
        <v>67.285714285714278</v>
      </c>
      <c r="E16" s="11">
        <v>32.714285714285715</v>
      </c>
      <c r="F16" s="14"/>
      <c r="G16" s="10">
        <v>3</v>
      </c>
      <c r="H16" s="11">
        <v>15</v>
      </c>
      <c r="I16" s="10">
        <v>23</v>
      </c>
      <c r="J16" s="11">
        <v>74</v>
      </c>
      <c r="K16" s="10">
        <v>17</v>
      </c>
      <c r="L16" s="11">
        <v>12</v>
      </c>
      <c r="M16" s="11">
        <v>85</v>
      </c>
    </row>
    <row r="17" spans="1:13" x14ac:dyDescent="0.35">
      <c r="A17" s="7">
        <v>18027</v>
      </c>
      <c r="B17" s="7" t="s">
        <v>137</v>
      </c>
      <c r="C17" s="8">
        <v>95.723602484472082</v>
      </c>
      <c r="D17" s="8">
        <v>60.857142857142854</v>
      </c>
      <c r="E17" s="11">
        <v>39.142857142857146</v>
      </c>
      <c r="F17" s="14"/>
      <c r="G17" s="10">
        <v>32</v>
      </c>
      <c r="H17" s="11">
        <v>49</v>
      </c>
      <c r="I17" s="10">
        <v>47</v>
      </c>
      <c r="J17" s="11">
        <v>57</v>
      </c>
      <c r="K17" s="10">
        <v>17</v>
      </c>
      <c r="L17" s="11">
        <v>12</v>
      </c>
      <c r="M17" s="11">
        <v>60</v>
      </c>
    </row>
    <row r="18" spans="1:13" x14ac:dyDescent="0.35">
      <c r="A18" s="7">
        <v>18029</v>
      </c>
      <c r="B18" s="7" t="s">
        <v>138</v>
      </c>
      <c r="C18" s="8">
        <v>98.009316770186359</v>
      </c>
      <c r="D18" s="8">
        <v>63.142857142857146</v>
      </c>
      <c r="E18" s="11">
        <v>36.857142857142854</v>
      </c>
      <c r="F18" s="14"/>
      <c r="G18" s="10">
        <v>66</v>
      </c>
      <c r="H18" s="11">
        <v>36</v>
      </c>
      <c r="I18" s="10">
        <v>42</v>
      </c>
      <c r="J18" s="11">
        <v>33</v>
      </c>
      <c r="K18" s="10">
        <v>17</v>
      </c>
      <c r="L18" s="11">
        <v>12</v>
      </c>
      <c r="M18" s="11">
        <v>52</v>
      </c>
    </row>
    <row r="19" spans="1:13" x14ac:dyDescent="0.35">
      <c r="A19" s="7">
        <v>18031</v>
      </c>
      <c r="B19" s="7" t="s">
        <v>139</v>
      </c>
      <c r="C19" s="8">
        <v>89.152173913043498</v>
      </c>
      <c r="D19" s="8">
        <v>54.285714285714285</v>
      </c>
      <c r="E19" s="11">
        <v>45.714285714285715</v>
      </c>
      <c r="F19" s="14"/>
      <c r="G19" s="10">
        <v>87</v>
      </c>
      <c r="H19" s="11">
        <v>49</v>
      </c>
      <c r="I19" s="10">
        <v>66</v>
      </c>
      <c r="J19" s="11">
        <v>41</v>
      </c>
      <c r="K19" s="10">
        <v>17</v>
      </c>
      <c r="L19" s="11">
        <v>12</v>
      </c>
      <c r="M19" s="11">
        <v>48</v>
      </c>
    </row>
    <row r="20" spans="1:13" x14ac:dyDescent="0.35">
      <c r="A20" s="7">
        <v>18033</v>
      </c>
      <c r="B20" s="7" t="s">
        <v>140</v>
      </c>
      <c r="C20" s="8">
        <v>101.00931677018636</v>
      </c>
      <c r="D20" s="8">
        <v>66.142857142857139</v>
      </c>
      <c r="E20" s="11">
        <v>33.857142857142854</v>
      </c>
      <c r="F20" s="14"/>
      <c r="G20" s="10">
        <v>77</v>
      </c>
      <c r="H20" s="11">
        <v>49</v>
      </c>
      <c r="I20" s="10">
        <v>43</v>
      </c>
      <c r="J20" s="11">
        <v>9</v>
      </c>
      <c r="K20" s="10">
        <v>17</v>
      </c>
      <c r="L20" s="11">
        <v>12</v>
      </c>
      <c r="M20" s="11">
        <v>30</v>
      </c>
    </row>
    <row r="21" spans="1:13" x14ac:dyDescent="0.35">
      <c r="A21" s="7">
        <v>18035</v>
      </c>
      <c r="B21" s="7" t="s">
        <v>141</v>
      </c>
      <c r="C21" s="8">
        <v>107.1521739130435</v>
      </c>
      <c r="D21" s="8">
        <v>72.285714285714278</v>
      </c>
      <c r="E21" s="11">
        <v>27.714285714285715</v>
      </c>
      <c r="F21" s="14"/>
      <c r="G21" s="10">
        <v>57</v>
      </c>
      <c r="H21" s="11">
        <v>43</v>
      </c>
      <c r="I21" s="10">
        <v>28</v>
      </c>
      <c r="J21" s="11">
        <v>22</v>
      </c>
      <c r="K21" s="10">
        <v>17</v>
      </c>
      <c r="L21" s="11">
        <v>12</v>
      </c>
      <c r="M21" s="11">
        <v>15</v>
      </c>
    </row>
    <row r="22" spans="1:13" x14ac:dyDescent="0.35">
      <c r="A22" s="7">
        <v>18037</v>
      </c>
      <c r="B22" s="7" t="s">
        <v>142</v>
      </c>
      <c r="C22" s="8">
        <v>105.72360248447208</v>
      </c>
      <c r="D22" s="8">
        <v>70.857142857142861</v>
      </c>
      <c r="E22" s="11">
        <v>29.142857142857142</v>
      </c>
      <c r="F22" s="14"/>
      <c r="G22" s="10">
        <v>9</v>
      </c>
      <c r="H22" s="11">
        <v>49</v>
      </c>
      <c r="I22" s="10">
        <v>8</v>
      </c>
      <c r="J22" s="11">
        <v>78</v>
      </c>
      <c r="K22" s="10">
        <v>17</v>
      </c>
      <c r="L22" s="11">
        <v>12</v>
      </c>
      <c r="M22" s="11">
        <v>31</v>
      </c>
    </row>
    <row r="23" spans="1:13" x14ac:dyDescent="0.35">
      <c r="A23" s="7">
        <v>18039</v>
      </c>
      <c r="B23" s="7" t="s">
        <v>143</v>
      </c>
      <c r="C23" s="8">
        <v>105.43788819875778</v>
      </c>
      <c r="D23" s="8">
        <v>70.571428571428569</v>
      </c>
      <c r="E23" s="11">
        <v>29.428571428571427</v>
      </c>
      <c r="F23" s="14"/>
      <c r="G23" s="10">
        <v>58</v>
      </c>
      <c r="H23" s="11">
        <v>49</v>
      </c>
      <c r="I23" s="10">
        <v>36</v>
      </c>
      <c r="J23" s="11">
        <v>37</v>
      </c>
      <c r="K23" s="10">
        <v>17</v>
      </c>
      <c r="L23" s="11">
        <v>5</v>
      </c>
      <c r="M23" s="11">
        <v>4</v>
      </c>
    </row>
    <row r="24" spans="1:13" x14ac:dyDescent="0.35">
      <c r="A24" s="7">
        <v>18041</v>
      </c>
      <c r="B24" s="7" t="s">
        <v>144</v>
      </c>
      <c r="C24" s="8">
        <v>88.723602484472082</v>
      </c>
      <c r="D24" s="8">
        <v>53.857142857142854</v>
      </c>
      <c r="E24" s="11">
        <v>46.142857142857146</v>
      </c>
      <c r="F24" s="14"/>
      <c r="G24" s="10">
        <v>65</v>
      </c>
      <c r="H24" s="11">
        <v>49</v>
      </c>
      <c r="I24" s="10">
        <v>66</v>
      </c>
      <c r="J24" s="11">
        <v>78</v>
      </c>
      <c r="K24" s="10">
        <v>17</v>
      </c>
      <c r="L24" s="11">
        <v>12</v>
      </c>
      <c r="M24" s="11">
        <v>36</v>
      </c>
    </row>
    <row r="25" spans="1:13" x14ac:dyDescent="0.35">
      <c r="A25" s="7">
        <v>18043</v>
      </c>
      <c r="B25" s="7" t="s">
        <v>145</v>
      </c>
      <c r="C25" s="8">
        <v>108.1521739130435</v>
      </c>
      <c r="D25" s="8">
        <v>73.285714285714278</v>
      </c>
      <c r="E25" s="11">
        <v>26.714285714285715</v>
      </c>
      <c r="F25" s="14"/>
      <c r="G25" s="10">
        <v>36</v>
      </c>
      <c r="H25" s="11">
        <v>16</v>
      </c>
      <c r="I25" s="10">
        <v>18</v>
      </c>
      <c r="J25" s="11">
        <v>78</v>
      </c>
      <c r="K25" s="10">
        <v>17</v>
      </c>
      <c r="L25" s="11">
        <v>12</v>
      </c>
      <c r="M25" s="11">
        <v>10</v>
      </c>
    </row>
    <row r="26" spans="1:13" x14ac:dyDescent="0.35">
      <c r="A26" s="7">
        <v>18045</v>
      </c>
      <c r="B26" s="7" t="s">
        <v>146</v>
      </c>
      <c r="C26" s="8">
        <v>90.723602484472082</v>
      </c>
      <c r="D26" s="8">
        <v>55.857142857142854</v>
      </c>
      <c r="E26" s="11">
        <v>44.142857142857146</v>
      </c>
      <c r="F26" s="14"/>
      <c r="G26" s="10">
        <v>81</v>
      </c>
      <c r="H26" s="11">
        <v>49</v>
      </c>
      <c r="I26" s="10">
        <v>66</v>
      </c>
      <c r="J26" s="11">
        <v>15</v>
      </c>
      <c r="K26" s="10">
        <v>17</v>
      </c>
      <c r="L26" s="11">
        <v>12</v>
      </c>
      <c r="M26" s="11">
        <v>69</v>
      </c>
    </row>
    <row r="27" spans="1:13" x14ac:dyDescent="0.35">
      <c r="A27" s="7">
        <v>18047</v>
      </c>
      <c r="B27" s="7" t="s">
        <v>147</v>
      </c>
      <c r="C27" s="8">
        <v>103.86645962732922</v>
      </c>
      <c r="D27" s="8">
        <v>69</v>
      </c>
      <c r="E27" s="11">
        <v>31</v>
      </c>
      <c r="F27" s="14"/>
      <c r="G27" s="10">
        <v>14</v>
      </c>
      <c r="H27" s="11">
        <v>7</v>
      </c>
      <c r="I27" s="10">
        <v>66</v>
      </c>
      <c r="J27" s="11">
        <v>27</v>
      </c>
      <c r="K27" s="10">
        <v>17</v>
      </c>
      <c r="L27" s="11">
        <v>12</v>
      </c>
      <c r="M27" s="11">
        <v>74</v>
      </c>
    </row>
    <row r="28" spans="1:13" x14ac:dyDescent="0.35">
      <c r="A28" s="7">
        <v>18049</v>
      </c>
      <c r="B28" s="7" t="s">
        <v>148</v>
      </c>
      <c r="C28" s="8">
        <v>98.152173913043498</v>
      </c>
      <c r="D28" s="8">
        <v>63.285714285714285</v>
      </c>
      <c r="E28" s="11">
        <v>36.714285714285715</v>
      </c>
      <c r="F28" s="14"/>
      <c r="G28" s="10">
        <v>70</v>
      </c>
      <c r="H28" s="11">
        <v>30</v>
      </c>
      <c r="I28" s="10">
        <v>5</v>
      </c>
      <c r="J28" s="11">
        <v>42</v>
      </c>
      <c r="K28" s="10">
        <v>17</v>
      </c>
      <c r="L28" s="11">
        <v>12</v>
      </c>
      <c r="M28" s="11">
        <v>81</v>
      </c>
    </row>
    <row r="29" spans="1:13" x14ac:dyDescent="0.35">
      <c r="A29" s="7">
        <v>18051</v>
      </c>
      <c r="B29" s="7" t="s">
        <v>149</v>
      </c>
      <c r="C29" s="8">
        <v>103.00931677018636</v>
      </c>
      <c r="D29" s="8">
        <v>68.142857142857139</v>
      </c>
      <c r="E29" s="11">
        <v>31.857142857142858</v>
      </c>
      <c r="F29" s="14"/>
      <c r="G29" s="10">
        <v>29</v>
      </c>
      <c r="H29" s="11">
        <v>49</v>
      </c>
      <c r="I29" s="10">
        <v>3</v>
      </c>
      <c r="J29" s="11">
        <v>73</v>
      </c>
      <c r="K29" s="10">
        <v>17</v>
      </c>
      <c r="L29" s="11">
        <v>12</v>
      </c>
      <c r="M29" s="11">
        <v>40</v>
      </c>
    </row>
    <row r="30" spans="1:13" x14ac:dyDescent="0.35">
      <c r="A30" s="7">
        <v>18053</v>
      </c>
      <c r="B30" s="7" t="s">
        <v>150</v>
      </c>
      <c r="C30" s="8">
        <v>98.009316770186359</v>
      </c>
      <c r="D30" s="8">
        <v>63.142857142857146</v>
      </c>
      <c r="E30" s="11">
        <v>36.857142857142854</v>
      </c>
      <c r="F30" s="14"/>
      <c r="G30" s="10">
        <v>64</v>
      </c>
      <c r="H30" s="11">
        <v>49</v>
      </c>
      <c r="I30" s="10">
        <v>66</v>
      </c>
      <c r="J30" s="11">
        <v>17</v>
      </c>
      <c r="K30" s="10">
        <v>17</v>
      </c>
      <c r="L30" s="11">
        <v>4</v>
      </c>
      <c r="M30" s="11">
        <v>41</v>
      </c>
    </row>
    <row r="31" spans="1:13" x14ac:dyDescent="0.35">
      <c r="A31" s="7">
        <v>18055</v>
      </c>
      <c r="B31" s="7" t="s">
        <v>151</v>
      </c>
      <c r="C31" s="8">
        <v>96.295031055900665</v>
      </c>
      <c r="D31" s="8">
        <v>61.428571428571431</v>
      </c>
      <c r="E31" s="11">
        <v>38.571428571428569</v>
      </c>
      <c r="F31" s="14"/>
      <c r="G31" s="10">
        <v>26</v>
      </c>
      <c r="H31" s="11">
        <v>49</v>
      </c>
      <c r="I31" s="10">
        <v>64</v>
      </c>
      <c r="J31" s="11">
        <v>49</v>
      </c>
      <c r="K31" s="10">
        <v>17</v>
      </c>
      <c r="L31" s="11">
        <v>12</v>
      </c>
      <c r="M31" s="11">
        <v>53</v>
      </c>
    </row>
    <row r="32" spans="1:13" x14ac:dyDescent="0.35">
      <c r="A32" s="7">
        <v>18057</v>
      </c>
      <c r="B32" s="7" t="s">
        <v>152</v>
      </c>
      <c r="C32" s="8">
        <v>116.29503105590067</v>
      </c>
      <c r="D32" s="8">
        <v>81.428571428571431</v>
      </c>
      <c r="E32" s="11">
        <v>18.571428571428573</v>
      </c>
      <c r="F32" s="14"/>
      <c r="G32" s="10">
        <v>52</v>
      </c>
      <c r="H32" s="11">
        <v>6</v>
      </c>
      <c r="I32" s="10">
        <v>22</v>
      </c>
      <c r="J32" s="11">
        <v>23</v>
      </c>
      <c r="K32" s="10">
        <v>9</v>
      </c>
      <c r="L32" s="11">
        <v>12</v>
      </c>
      <c r="M32" s="11">
        <v>6</v>
      </c>
    </row>
    <row r="33" spans="1:13" x14ac:dyDescent="0.35">
      <c r="A33" s="7">
        <v>18059</v>
      </c>
      <c r="B33" s="7" t="s">
        <v>153</v>
      </c>
      <c r="C33" s="8">
        <v>101.86645962732922</v>
      </c>
      <c r="D33" s="8">
        <v>67</v>
      </c>
      <c r="E33" s="11">
        <v>33</v>
      </c>
      <c r="F33" s="14"/>
      <c r="G33" s="10">
        <v>80</v>
      </c>
      <c r="H33" s="11">
        <v>38</v>
      </c>
      <c r="I33" s="10">
        <v>66</v>
      </c>
      <c r="J33" s="11">
        <v>8</v>
      </c>
      <c r="K33" s="10">
        <v>15</v>
      </c>
      <c r="L33" s="11">
        <v>12</v>
      </c>
      <c r="M33" s="11">
        <v>12</v>
      </c>
    </row>
    <row r="34" spans="1:13" x14ac:dyDescent="0.35">
      <c r="A34" s="7">
        <v>18061</v>
      </c>
      <c r="B34" s="7" t="s">
        <v>154</v>
      </c>
      <c r="C34" s="8">
        <v>102.58074534161494</v>
      </c>
      <c r="D34" s="8">
        <v>67.714285714285722</v>
      </c>
      <c r="E34" s="11">
        <v>32.285714285714285</v>
      </c>
      <c r="F34" s="14"/>
      <c r="G34" s="10">
        <v>18</v>
      </c>
      <c r="H34" s="11">
        <v>28</v>
      </c>
      <c r="I34" s="10">
        <v>27</v>
      </c>
      <c r="J34" s="11">
        <v>78</v>
      </c>
      <c r="K34" s="10">
        <v>17</v>
      </c>
      <c r="L34" s="11">
        <v>12</v>
      </c>
      <c r="M34" s="11">
        <v>46</v>
      </c>
    </row>
    <row r="35" spans="1:13" x14ac:dyDescent="0.35">
      <c r="A35" s="7">
        <v>18063</v>
      </c>
      <c r="B35" s="7" t="s">
        <v>155</v>
      </c>
      <c r="C35" s="8">
        <v>95.152173913043498</v>
      </c>
      <c r="D35" s="8">
        <v>60.285714285714285</v>
      </c>
      <c r="E35" s="11">
        <v>39.714285714285715</v>
      </c>
      <c r="F35" s="14"/>
      <c r="G35" s="10">
        <v>71</v>
      </c>
      <c r="H35" s="11">
        <v>24</v>
      </c>
      <c r="I35" s="10">
        <v>66</v>
      </c>
      <c r="J35" s="11">
        <v>77</v>
      </c>
      <c r="K35" s="10">
        <v>17</v>
      </c>
      <c r="L35" s="11">
        <v>12</v>
      </c>
      <c r="M35" s="11">
        <v>11</v>
      </c>
    </row>
    <row r="36" spans="1:13" x14ac:dyDescent="0.35">
      <c r="A36" s="7">
        <v>18065</v>
      </c>
      <c r="B36" s="7" t="s">
        <v>156</v>
      </c>
      <c r="C36" s="8">
        <v>104.86645962732922</v>
      </c>
      <c r="D36" s="8">
        <v>70</v>
      </c>
      <c r="E36" s="11">
        <v>30</v>
      </c>
      <c r="F36" s="14"/>
      <c r="G36" s="10">
        <v>45</v>
      </c>
      <c r="H36" s="11">
        <v>31</v>
      </c>
      <c r="I36" s="10">
        <v>66</v>
      </c>
      <c r="J36" s="11">
        <v>20</v>
      </c>
      <c r="K36" s="10">
        <v>17</v>
      </c>
      <c r="L36" s="11">
        <v>12</v>
      </c>
      <c r="M36" s="11">
        <v>19</v>
      </c>
    </row>
    <row r="37" spans="1:13" x14ac:dyDescent="0.35">
      <c r="A37" s="7">
        <v>18067</v>
      </c>
      <c r="B37" s="7" t="s">
        <v>157</v>
      </c>
      <c r="C37" s="8">
        <v>102.00931677018636</v>
      </c>
      <c r="D37" s="8">
        <v>67.142857142857139</v>
      </c>
      <c r="E37" s="11">
        <v>32.857142857142854</v>
      </c>
      <c r="F37" s="14"/>
      <c r="G37" s="10">
        <v>69</v>
      </c>
      <c r="H37" s="11">
        <v>49</v>
      </c>
      <c r="I37" s="10">
        <v>44</v>
      </c>
      <c r="J37" s="11">
        <v>35</v>
      </c>
      <c r="K37" s="10">
        <v>13</v>
      </c>
      <c r="L37" s="11">
        <v>12</v>
      </c>
      <c r="M37" s="11">
        <v>8</v>
      </c>
    </row>
    <row r="38" spans="1:13" x14ac:dyDescent="0.35">
      <c r="A38" s="7">
        <v>18069</v>
      </c>
      <c r="B38" s="7" t="s">
        <v>158</v>
      </c>
      <c r="C38" s="8">
        <v>102.1521739130435</v>
      </c>
      <c r="D38" s="8">
        <v>67.285714285714278</v>
      </c>
      <c r="E38" s="11">
        <v>32.714285714285715</v>
      </c>
      <c r="F38" s="14"/>
      <c r="G38" s="10">
        <v>15</v>
      </c>
      <c r="H38" s="11">
        <v>11</v>
      </c>
      <c r="I38" s="10">
        <v>38</v>
      </c>
      <c r="J38" s="11">
        <v>75</v>
      </c>
      <c r="K38" s="10">
        <v>17</v>
      </c>
      <c r="L38" s="11">
        <v>12</v>
      </c>
      <c r="M38" s="11">
        <v>61</v>
      </c>
    </row>
    <row r="39" spans="1:13" x14ac:dyDescent="0.35">
      <c r="A39" s="7">
        <v>18071</v>
      </c>
      <c r="B39" s="7" t="s">
        <v>159</v>
      </c>
      <c r="C39" s="8">
        <v>103.00931677018636</v>
      </c>
      <c r="D39" s="8">
        <v>68.142857142857139</v>
      </c>
      <c r="E39" s="11">
        <v>31.857142857142858</v>
      </c>
      <c r="F39" s="14"/>
      <c r="G39" s="10">
        <v>6</v>
      </c>
      <c r="H39" s="11">
        <v>34</v>
      </c>
      <c r="I39" s="10">
        <v>19</v>
      </c>
      <c r="J39" s="11">
        <v>78</v>
      </c>
      <c r="K39" s="10">
        <v>17</v>
      </c>
      <c r="L39" s="11">
        <v>12</v>
      </c>
      <c r="M39" s="11">
        <v>57</v>
      </c>
    </row>
    <row r="40" spans="1:13" x14ac:dyDescent="0.35">
      <c r="A40" s="7">
        <v>18073</v>
      </c>
      <c r="B40" s="7" t="s">
        <v>160</v>
      </c>
      <c r="C40" s="8">
        <v>85.437888198757776</v>
      </c>
      <c r="D40" s="8">
        <v>50.571428571428569</v>
      </c>
      <c r="E40" s="11">
        <v>49.428571428571431</v>
      </c>
      <c r="F40" s="14"/>
      <c r="G40" s="10">
        <v>48</v>
      </c>
      <c r="H40" s="11">
        <v>49</v>
      </c>
      <c r="I40" s="10">
        <v>63</v>
      </c>
      <c r="J40" s="11">
        <v>78</v>
      </c>
      <c r="K40" s="10">
        <v>17</v>
      </c>
      <c r="L40" s="11">
        <v>12</v>
      </c>
      <c r="M40" s="11">
        <v>79</v>
      </c>
    </row>
    <row r="41" spans="1:13" x14ac:dyDescent="0.35">
      <c r="A41" s="7">
        <v>18075</v>
      </c>
      <c r="B41" s="7" t="s">
        <v>161</v>
      </c>
      <c r="C41" s="8">
        <v>99.723602484472082</v>
      </c>
      <c r="D41" s="8">
        <v>64.857142857142861</v>
      </c>
      <c r="E41" s="11">
        <v>35.142857142857146</v>
      </c>
      <c r="F41" s="14"/>
      <c r="G41" s="10">
        <v>79</v>
      </c>
      <c r="H41" s="11">
        <v>21</v>
      </c>
      <c r="I41" s="10">
        <v>66</v>
      </c>
      <c r="J41" s="11">
        <v>14</v>
      </c>
      <c r="K41" s="10">
        <v>17</v>
      </c>
      <c r="L41" s="11">
        <v>12</v>
      </c>
      <c r="M41" s="11">
        <v>37</v>
      </c>
    </row>
    <row r="42" spans="1:13" x14ac:dyDescent="0.35">
      <c r="A42" s="7">
        <v>18077</v>
      </c>
      <c r="B42" s="7" t="s">
        <v>162</v>
      </c>
      <c r="C42" s="8">
        <v>105.00931677018636</v>
      </c>
      <c r="D42" s="8">
        <v>70.142857142857139</v>
      </c>
      <c r="E42" s="11">
        <v>29.857142857142858</v>
      </c>
      <c r="F42" s="14"/>
      <c r="G42" s="10">
        <v>13</v>
      </c>
      <c r="H42" s="11">
        <v>26</v>
      </c>
      <c r="I42" s="10">
        <v>55</v>
      </c>
      <c r="J42" s="11">
        <v>58</v>
      </c>
      <c r="K42" s="10">
        <v>17</v>
      </c>
      <c r="L42" s="11">
        <v>12</v>
      </c>
      <c r="M42" s="11">
        <v>28</v>
      </c>
    </row>
    <row r="43" spans="1:13" x14ac:dyDescent="0.35">
      <c r="A43" s="7">
        <v>18079</v>
      </c>
      <c r="B43" s="7" t="s">
        <v>163</v>
      </c>
      <c r="C43" s="8">
        <v>96.152173913043498</v>
      </c>
      <c r="D43" s="8">
        <v>61.285714285714285</v>
      </c>
      <c r="E43" s="11">
        <v>38.714285714285715</v>
      </c>
      <c r="F43" s="14"/>
      <c r="G43" s="10">
        <v>17</v>
      </c>
      <c r="H43" s="11">
        <v>49</v>
      </c>
      <c r="I43" s="10">
        <v>57</v>
      </c>
      <c r="J43" s="11">
        <v>39</v>
      </c>
      <c r="K43" s="10">
        <v>17</v>
      </c>
      <c r="L43" s="11">
        <v>12</v>
      </c>
      <c r="M43" s="11">
        <v>80</v>
      </c>
    </row>
    <row r="44" spans="1:13" x14ac:dyDescent="0.35">
      <c r="A44" s="7">
        <v>18081</v>
      </c>
      <c r="B44" s="7" t="s">
        <v>164</v>
      </c>
      <c r="C44" s="8">
        <v>97.86645962732922</v>
      </c>
      <c r="D44" s="8">
        <v>63</v>
      </c>
      <c r="E44" s="11">
        <v>37</v>
      </c>
      <c r="F44" s="14"/>
      <c r="G44" s="10">
        <v>38</v>
      </c>
      <c r="H44" s="11">
        <v>41</v>
      </c>
      <c r="I44" s="10">
        <v>66</v>
      </c>
      <c r="J44" s="11">
        <v>78</v>
      </c>
      <c r="K44" s="10">
        <v>17</v>
      </c>
      <c r="L44" s="11">
        <v>12</v>
      </c>
      <c r="M44" s="11">
        <v>7</v>
      </c>
    </row>
    <row r="45" spans="1:13" x14ac:dyDescent="0.35">
      <c r="A45" s="7">
        <v>18083</v>
      </c>
      <c r="B45" s="7" t="s">
        <v>165</v>
      </c>
      <c r="C45" s="8">
        <v>93.437888198757776</v>
      </c>
      <c r="D45" s="8">
        <v>58.571428571428569</v>
      </c>
      <c r="E45" s="11">
        <v>41.428571428571431</v>
      </c>
      <c r="F45" s="14"/>
      <c r="G45" s="10">
        <v>78</v>
      </c>
      <c r="H45" s="11">
        <v>17</v>
      </c>
      <c r="I45" s="10">
        <v>59</v>
      </c>
      <c r="J45" s="11">
        <v>69</v>
      </c>
      <c r="K45" s="10">
        <v>17</v>
      </c>
      <c r="L45" s="11">
        <v>12</v>
      </c>
      <c r="M45" s="11">
        <v>38</v>
      </c>
    </row>
    <row r="46" spans="1:13" x14ac:dyDescent="0.35">
      <c r="A46" s="7">
        <v>18085</v>
      </c>
      <c r="B46" s="7" t="s">
        <v>166</v>
      </c>
      <c r="C46" s="8">
        <v>108.58074534161494</v>
      </c>
      <c r="D46" s="8">
        <v>73.714285714285722</v>
      </c>
      <c r="E46" s="11">
        <v>26.285714285714285</v>
      </c>
      <c r="F46" s="14"/>
      <c r="G46" s="10">
        <v>51</v>
      </c>
      <c r="H46" s="11">
        <v>49</v>
      </c>
      <c r="I46" s="10">
        <v>29</v>
      </c>
      <c r="J46" s="11">
        <v>12</v>
      </c>
      <c r="K46" s="10">
        <v>17</v>
      </c>
      <c r="L46" s="11">
        <v>2</v>
      </c>
      <c r="M46" s="11">
        <v>24</v>
      </c>
    </row>
    <row r="47" spans="1:13" x14ac:dyDescent="0.35">
      <c r="A47" s="7">
        <v>18087</v>
      </c>
      <c r="B47" s="7" t="s">
        <v>167</v>
      </c>
      <c r="C47" s="8">
        <v>112.86645962732922</v>
      </c>
      <c r="D47" s="8">
        <v>78</v>
      </c>
      <c r="E47" s="11">
        <v>22</v>
      </c>
      <c r="F47" s="14"/>
      <c r="G47" s="10">
        <v>22</v>
      </c>
      <c r="H47" s="11">
        <v>49</v>
      </c>
      <c r="I47" s="10">
        <v>34</v>
      </c>
      <c r="J47" s="11">
        <v>5</v>
      </c>
      <c r="K47" s="10">
        <v>17</v>
      </c>
      <c r="L47" s="11">
        <v>9</v>
      </c>
      <c r="M47" s="11">
        <v>18</v>
      </c>
    </row>
    <row r="48" spans="1:13" x14ac:dyDescent="0.35">
      <c r="A48" s="7">
        <v>18089</v>
      </c>
      <c r="B48" s="7" t="s">
        <v>168</v>
      </c>
      <c r="C48" s="8">
        <v>106.72360248447208</v>
      </c>
      <c r="D48" s="8">
        <v>71.857142857142861</v>
      </c>
      <c r="E48" s="11">
        <v>28.142857142857142</v>
      </c>
      <c r="F48" s="14"/>
      <c r="G48" s="10">
        <v>31</v>
      </c>
      <c r="H48" s="11">
        <v>4</v>
      </c>
      <c r="I48" s="10">
        <v>65</v>
      </c>
      <c r="J48" s="11">
        <v>76</v>
      </c>
      <c r="K48" s="10">
        <v>17</v>
      </c>
      <c r="L48" s="11">
        <v>1</v>
      </c>
      <c r="M48" s="11">
        <v>3</v>
      </c>
    </row>
    <row r="49" spans="1:13" x14ac:dyDescent="0.35">
      <c r="A49" s="7">
        <v>18091</v>
      </c>
      <c r="B49" s="7" t="s">
        <v>169</v>
      </c>
      <c r="C49" s="8">
        <v>107.43788819875778</v>
      </c>
      <c r="D49" s="8">
        <v>72.571428571428569</v>
      </c>
      <c r="E49" s="11">
        <v>27.428571428571427</v>
      </c>
      <c r="F49" s="14"/>
      <c r="G49" s="10">
        <v>41</v>
      </c>
      <c r="H49" s="11">
        <v>49</v>
      </c>
      <c r="I49" s="10">
        <v>12</v>
      </c>
      <c r="J49" s="11">
        <v>47</v>
      </c>
      <c r="K49" s="10">
        <v>17</v>
      </c>
      <c r="L49" s="11">
        <v>10</v>
      </c>
      <c r="M49" s="11">
        <v>16</v>
      </c>
    </row>
    <row r="50" spans="1:13" x14ac:dyDescent="0.35">
      <c r="A50" s="7">
        <v>18093</v>
      </c>
      <c r="B50" s="7" t="s">
        <v>170</v>
      </c>
      <c r="C50" s="8">
        <v>100.58074534161494</v>
      </c>
      <c r="D50" s="8">
        <v>65.714285714285722</v>
      </c>
      <c r="E50" s="11">
        <v>34.285714285714285</v>
      </c>
      <c r="F50" s="14"/>
      <c r="G50" s="10">
        <v>7</v>
      </c>
      <c r="H50" s="11">
        <v>49</v>
      </c>
      <c r="I50" s="10">
        <v>25</v>
      </c>
      <c r="J50" s="11">
        <v>72</v>
      </c>
      <c r="K50" s="10">
        <v>17</v>
      </c>
      <c r="L50" s="11">
        <v>12</v>
      </c>
      <c r="M50" s="11">
        <v>58</v>
      </c>
    </row>
    <row r="51" spans="1:13" x14ac:dyDescent="0.35">
      <c r="A51" s="7">
        <v>18095</v>
      </c>
      <c r="B51" s="7" t="s">
        <v>171</v>
      </c>
      <c r="C51" s="8">
        <v>98.723602484472082</v>
      </c>
      <c r="D51" s="8">
        <v>63.857142857142854</v>
      </c>
      <c r="E51" s="11">
        <v>36.142857142857146</v>
      </c>
      <c r="F51" s="14"/>
      <c r="G51" s="10">
        <v>72</v>
      </c>
      <c r="H51" s="11">
        <v>45</v>
      </c>
      <c r="I51" s="10">
        <v>66</v>
      </c>
      <c r="J51" s="11">
        <v>24</v>
      </c>
      <c r="K51" s="10">
        <v>12</v>
      </c>
      <c r="L51" s="11">
        <v>12</v>
      </c>
      <c r="M51" s="11">
        <v>22</v>
      </c>
    </row>
    <row r="52" spans="1:13" x14ac:dyDescent="0.35">
      <c r="A52" s="7">
        <v>18097</v>
      </c>
      <c r="B52" s="7" t="s">
        <v>172</v>
      </c>
      <c r="C52" s="8">
        <v>104.1521739130435</v>
      </c>
      <c r="D52" s="8">
        <v>69.285714285714278</v>
      </c>
      <c r="E52" s="11">
        <v>30.714285714285715</v>
      </c>
      <c r="F52" s="14"/>
      <c r="G52" s="10">
        <v>21</v>
      </c>
      <c r="H52" s="11">
        <v>39</v>
      </c>
      <c r="I52" s="10">
        <v>66</v>
      </c>
      <c r="J52" s="11">
        <v>71</v>
      </c>
      <c r="K52" s="10">
        <v>5</v>
      </c>
      <c r="L52" s="11">
        <v>12</v>
      </c>
      <c r="M52" s="11">
        <v>1</v>
      </c>
    </row>
    <row r="53" spans="1:13" x14ac:dyDescent="0.35">
      <c r="A53" s="7">
        <v>18099</v>
      </c>
      <c r="B53" s="7" t="s">
        <v>173</v>
      </c>
      <c r="C53" s="8">
        <v>101.86645962732922</v>
      </c>
      <c r="D53" s="8">
        <v>67</v>
      </c>
      <c r="E53" s="11">
        <v>33</v>
      </c>
      <c r="F53" s="14"/>
      <c r="G53" s="10">
        <v>68</v>
      </c>
      <c r="H53" s="11">
        <v>46</v>
      </c>
      <c r="I53" s="10">
        <v>37</v>
      </c>
      <c r="J53" s="11">
        <v>11</v>
      </c>
      <c r="K53" s="10">
        <v>17</v>
      </c>
      <c r="L53" s="11">
        <v>7</v>
      </c>
      <c r="M53" s="11">
        <v>45</v>
      </c>
    </row>
    <row r="54" spans="1:13" x14ac:dyDescent="0.35">
      <c r="A54" s="7">
        <v>18101</v>
      </c>
      <c r="B54" s="7" t="s">
        <v>174</v>
      </c>
      <c r="C54" s="8">
        <v>88.295031055900665</v>
      </c>
      <c r="D54" s="8">
        <v>53.428571428571431</v>
      </c>
      <c r="E54" s="11">
        <v>46.571428571428569</v>
      </c>
      <c r="F54" s="14"/>
      <c r="G54" s="10">
        <v>28</v>
      </c>
      <c r="H54" s="11">
        <v>49</v>
      </c>
      <c r="I54" s="10">
        <v>54</v>
      </c>
      <c r="J54" s="11">
        <v>78</v>
      </c>
      <c r="K54" s="10">
        <v>17</v>
      </c>
      <c r="L54" s="11">
        <v>12</v>
      </c>
      <c r="M54" s="11">
        <v>88</v>
      </c>
    </row>
    <row r="55" spans="1:13" x14ac:dyDescent="0.35">
      <c r="A55" s="7">
        <v>18103</v>
      </c>
      <c r="B55" s="7" t="s">
        <v>175</v>
      </c>
      <c r="C55" s="8">
        <v>109.29503105590067</v>
      </c>
      <c r="D55" s="8">
        <v>74.428571428571431</v>
      </c>
      <c r="E55" s="11">
        <v>25.571428571428573</v>
      </c>
      <c r="F55" s="14"/>
      <c r="G55" s="10">
        <v>24</v>
      </c>
      <c r="H55" s="11">
        <v>49</v>
      </c>
      <c r="I55" s="10">
        <v>10</v>
      </c>
      <c r="J55" s="11">
        <v>16</v>
      </c>
      <c r="K55" s="10">
        <v>17</v>
      </c>
      <c r="L55" s="11">
        <v>12</v>
      </c>
      <c r="M55" s="11">
        <v>51</v>
      </c>
    </row>
    <row r="56" spans="1:13" x14ac:dyDescent="0.35">
      <c r="A56" s="7">
        <v>18105</v>
      </c>
      <c r="B56" s="7" t="s">
        <v>176</v>
      </c>
      <c r="C56" s="8">
        <v>112.72360248447208</v>
      </c>
      <c r="D56" s="8">
        <v>77.857142857142861</v>
      </c>
      <c r="E56" s="11">
        <v>22.142857142857142</v>
      </c>
      <c r="F56" s="14"/>
      <c r="G56" s="10">
        <v>10</v>
      </c>
      <c r="H56" s="11">
        <v>44</v>
      </c>
      <c r="I56" s="10">
        <v>66</v>
      </c>
      <c r="J56" s="11">
        <v>1</v>
      </c>
      <c r="K56" s="10">
        <v>8</v>
      </c>
      <c r="L56" s="11">
        <v>12</v>
      </c>
      <c r="M56" s="11">
        <v>14</v>
      </c>
    </row>
    <row r="57" spans="1:13" x14ac:dyDescent="0.35">
      <c r="A57" s="7">
        <v>18107</v>
      </c>
      <c r="B57" s="7" t="s">
        <v>177</v>
      </c>
      <c r="C57" s="8">
        <v>96.437888198757776</v>
      </c>
      <c r="D57" s="8">
        <v>61.571428571428569</v>
      </c>
      <c r="E57" s="11">
        <v>38.428571428571431</v>
      </c>
      <c r="F57" s="14"/>
      <c r="G57" s="10">
        <v>56</v>
      </c>
      <c r="H57" s="11">
        <v>32</v>
      </c>
      <c r="I57" s="10">
        <v>61</v>
      </c>
      <c r="J57" s="11">
        <v>66</v>
      </c>
      <c r="K57" s="10">
        <v>17</v>
      </c>
      <c r="L57" s="11">
        <v>12</v>
      </c>
      <c r="M57" s="11">
        <v>25</v>
      </c>
    </row>
    <row r="58" spans="1:13" x14ac:dyDescent="0.35">
      <c r="A58" s="7">
        <v>18109</v>
      </c>
      <c r="B58" s="7" t="s">
        <v>178</v>
      </c>
      <c r="C58" s="8">
        <v>110.29503105590067</v>
      </c>
      <c r="D58" s="8">
        <v>75.428571428571431</v>
      </c>
      <c r="E58" s="11">
        <v>24.571428571428573</v>
      </c>
      <c r="F58" s="14"/>
      <c r="G58" s="10">
        <v>11</v>
      </c>
      <c r="H58" s="11">
        <v>49</v>
      </c>
      <c r="I58" s="10">
        <v>30</v>
      </c>
      <c r="J58" s="11">
        <v>6</v>
      </c>
      <c r="K58" s="10">
        <v>17</v>
      </c>
      <c r="L58" s="11">
        <v>12</v>
      </c>
      <c r="M58" s="11">
        <v>47</v>
      </c>
    </row>
    <row r="59" spans="1:13" x14ac:dyDescent="0.35">
      <c r="A59" s="7">
        <v>18111</v>
      </c>
      <c r="B59" s="7" t="s">
        <v>179</v>
      </c>
      <c r="C59" s="8">
        <v>95.437888198757776</v>
      </c>
      <c r="D59" s="8">
        <v>60.571428571428569</v>
      </c>
      <c r="E59" s="11">
        <v>39.428571428571431</v>
      </c>
      <c r="F59" s="14"/>
      <c r="G59" s="10">
        <v>12</v>
      </c>
      <c r="H59" s="11">
        <v>49</v>
      </c>
      <c r="I59" s="10">
        <v>66</v>
      </c>
      <c r="J59" s="11">
        <v>52</v>
      </c>
      <c r="K59" s="10">
        <v>17</v>
      </c>
      <c r="L59" s="11">
        <v>12</v>
      </c>
      <c r="M59" s="11">
        <v>68</v>
      </c>
    </row>
    <row r="60" spans="1:13" x14ac:dyDescent="0.35">
      <c r="A60" s="7">
        <v>18113</v>
      </c>
      <c r="B60" s="7" t="s">
        <v>180</v>
      </c>
      <c r="C60" s="8">
        <v>109.86645962732922</v>
      </c>
      <c r="D60" s="8">
        <v>75</v>
      </c>
      <c r="E60" s="11">
        <v>25</v>
      </c>
      <c r="F60" s="14"/>
      <c r="G60" s="10">
        <v>43</v>
      </c>
      <c r="H60" s="11">
        <v>10</v>
      </c>
      <c r="I60" s="10">
        <v>6</v>
      </c>
      <c r="J60" s="11">
        <v>56</v>
      </c>
      <c r="K60" s="10">
        <v>17</v>
      </c>
      <c r="L60" s="11">
        <v>8</v>
      </c>
      <c r="M60" s="11">
        <v>35</v>
      </c>
    </row>
    <row r="61" spans="1:13" x14ac:dyDescent="0.35">
      <c r="A61" s="7">
        <v>18115</v>
      </c>
      <c r="B61" s="7" t="s">
        <v>181</v>
      </c>
      <c r="C61" s="8">
        <v>92.437888198757776</v>
      </c>
      <c r="D61" s="8">
        <v>57.571428571428569</v>
      </c>
      <c r="E61" s="11">
        <v>42.428571428571431</v>
      </c>
      <c r="F61" s="14"/>
      <c r="G61" s="10">
        <v>89</v>
      </c>
      <c r="H61" s="11">
        <v>49</v>
      </c>
      <c r="I61" s="10">
        <v>15</v>
      </c>
      <c r="J61" s="11">
        <v>32</v>
      </c>
      <c r="K61" s="10">
        <v>17</v>
      </c>
      <c r="L61" s="11">
        <v>12</v>
      </c>
      <c r="M61" s="11">
        <v>83</v>
      </c>
    </row>
    <row r="62" spans="1:13" x14ac:dyDescent="0.35">
      <c r="A62" s="7">
        <v>18117</v>
      </c>
      <c r="B62" s="7" t="s">
        <v>182</v>
      </c>
      <c r="C62" s="8">
        <v>104.72360248447208</v>
      </c>
      <c r="D62" s="8">
        <v>69.857142857142861</v>
      </c>
      <c r="E62" s="11">
        <v>30.142857142857142</v>
      </c>
      <c r="F62" s="14"/>
      <c r="G62" s="10">
        <v>4</v>
      </c>
      <c r="H62" s="11">
        <v>9</v>
      </c>
      <c r="I62" s="10">
        <v>32</v>
      </c>
      <c r="J62" s="11">
        <v>51</v>
      </c>
      <c r="K62" s="10">
        <v>17</v>
      </c>
      <c r="L62" s="11">
        <v>12</v>
      </c>
      <c r="M62" s="11">
        <v>86</v>
      </c>
    </row>
    <row r="63" spans="1:13" x14ac:dyDescent="0.35">
      <c r="A63" s="7">
        <v>18119</v>
      </c>
      <c r="B63" s="7" t="s">
        <v>183</v>
      </c>
      <c r="C63" s="8">
        <v>91.580745341614943</v>
      </c>
      <c r="D63" s="8">
        <v>56.714285714285715</v>
      </c>
      <c r="E63" s="11">
        <v>43.285714285714285</v>
      </c>
      <c r="F63" s="14"/>
      <c r="G63" s="10">
        <v>35</v>
      </c>
      <c r="H63" s="11">
        <v>49</v>
      </c>
      <c r="I63" s="10">
        <v>52</v>
      </c>
      <c r="J63" s="11">
        <v>46</v>
      </c>
      <c r="K63" s="10">
        <v>17</v>
      </c>
      <c r="L63" s="11">
        <v>12</v>
      </c>
      <c r="M63" s="11">
        <v>92</v>
      </c>
    </row>
    <row r="64" spans="1:13" x14ac:dyDescent="0.35">
      <c r="A64" s="7">
        <v>18121</v>
      </c>
      <c r="B64" s="7" t="s">
        <v>184</v>
      </c>
      <c r="C64" s="8">
        <v>104.86645962732922</v>
      </c>
      <c r="D64" s="8">
        <v>70</v>
      </c>
      <c r="E64" s="11">
        <v>30</v>
      </c>
      <c r="F64" s="14"/>
      <c r="G64" s="10">
        <v>42</v>
      </c>
      <c r="H64" s="11">
        <v>13</v>
      </c>
      <c r="I64" s="10">
        <v>2</v>
      </c>
      <c r="J64" s="11">
        <v>40</v>
      </c>
      <c r="K64" s="10">
        <v>17</v>
      </c>
      <c r="L64" s="11">
        <v>12</v>
      </c>
      <c r="M64" s="11">
        <v>84</v>
      </c>
    </row>
    <row r="65" spans="1:13" x14ac:dyDescent="0.35">
      <c r="A65" s="7">
        <v>18123</v>
      </c>
      <c r="B65" s="7" t="s">
        <v>185</v>
      </c>
      <c r="C65" s="8">
        <v>103.29503105590067</v>
      </c>
      <c r="D65" s="8">
        <v>68.428571428571431</v>
      </c>
      <c r="E65" s="11">
        <v>31.571428571428573</v>
      </c>
      <c r="F65" s="14"/>
      <c r="G65" s="10">
        <v>2</v>
      </c>
      <c r="H65" s="11">
        <v>49</v>
      </c>
      <c r="I65" s="10">
        <v>20</v>
      </c>
      <c r="J65" s="11">
        <v>55</v>
      </c>
      <c r="K65" s="10">
        <v>1</v>
      </c>
      <c r="L65" s="11">
        <v>12</v>
      </c>
      <c r="M65" s="11">
        <v>82</v>
      </c>
    </row>
    <row r="66" spans="1:13" x14ac:dyDescent="0.35">
      <c r="A66" s="7">
        <v>18125</v>
      </c>
      <c r="B66" s="7" t="s">
        <v>186</v>
      </c>
      <c r="C66" s="8">
        <v>100.00931677018636</v>
      </c>
      <c r="D66" s="8">
        <v>65.142857142857139</v>
      </c>
      <c r="E66" s="11">
        <v>34.857142857142854</v>
      </c>
      <c r="F66" s="14"/>
      <c r="G66" s="10">
        <v>16</v>
      </c>
      <c r="H66" s="11">
        <v>49</v>
      </c>
      <c r="I66" s="10">
        <v>31</v>
      </c>
      <c r="J66" s="11">
        <v>30</v>
      </c>
      <c r="K66" s="10">
        <v>17</v>
      </c>
      <c r="L66" s="11">
        <v>12</v>
      </c>
      <c r="M66" s="11">
        <v>89</v>
      </c>
    </row>
    <row r="67" spans="1:13" x14ac:dyDescent="0.35">
      <c r="A67" s="7">
        <v>18127</v>
      </c>
      <c r="B67" s="7" t="s">
        <v>187</v>
      </c>
      <c r="C67" s="8">
        <v>115.86645962732922</v>
      </c>
      <c r="D67" s="8">
        <v>81</v>
      </c>
      <c r="E67" s="11">
        <v>19</v>
      </c>
      <c r="F67" s="14"/>
      <c r="G67" s="10">
        <v>25</v>
      </c>
      <c r="H67" s="11">
        <v>18</v>
      </c>
      <c r="I67" s="10">
        <v>62</v>
      </c>
      <c r="J67" s="11">
        <v>7</v>
      </c>
      <c r="K67" s="10">
        <v>2</v>
      </c>
      <c r="L67" s="11">
        <v>6</v>
      </c>
      <c r="M67" s="11">
        <v>13</v>
      </c>
    </row>
    <row r="68" spans="1:13" x14ac:dyDescent="0.35">
      <c r="A68" s="7">
        <v>18129</v>
      </c>
      <c r="B68" s="7" t="s">
        <v>188</v>
      </c>
      <c r="C68" s="8">
        <v>101.72360248447208</v>
      </c>
      <c r="D68" s="8">
        <v>66.857142857142861</v>
      </c>
      <c r="E68" s="11">
        <v>33.142857142857146</v>
      </c>
      <c r="F68" s="14"/>
      <c r="G68" s="10">
        <v>23</v>
      </c>
      <c r="H68" s="11">
        <v>29</v>
      </c>
      <c r="I68" s="10">
        <v>41</v>
      </c>
      <c r="J68" s="11">
        <v>53</v>
      </c>
      <c r="K68" s="10">
        <v>7</v>
      </c>
      <c r="L68" s="11">
        <v>12</v>
      </c>
      <c r="M68" s="11">
        <v>67</v>
      </c>
    </row>
    <row r="69" spans="1:13" x14ac:dyDescent="0.35">
      <c r="A69" s="7">
        <v>18131</v>
      </c>
      <c r="B69" s="7" t="s">
        <v>189</v>
      </c>
      <c r="C69" s="8">
        <v>102.86645962732922</v>
      </c>
      <c r="D69" s="8">
        <v>68</v>
      </c>
      <c r="E69" s="11">
        <v>32</v>
      </c>
      <c r="F69" s="14"/>
      <c r="G69" s="10">
        <v>30</v>
      </c>
      <c r="H69" s="11">
        <v>49</v>
      </c>
      <c r="I69" s="10">
        <v>40</v>
      </c>
      <c r="J69" s="11">
        <v>10</v>
      </c>
      <c r="K69" s="10">
        <v>17</v>
      </c>
      <c r="L69" s="11">
        <v>12</v>
      </c>
      <c r="M69" s="11">
        <v>66</v>
      </c>
    </row>
    <row r="70" spans="1:13" x14ac:dyDescent="0.35">
      <c r="A70" s="7">
        <v>18133</v>
      </c>
      <c r="B70" s="7" t="s">
        <v>190</v>
      </c>
      <c r="C70" s="8">
        <v>96.580745341614943</v>
      </c>
      <c r="D70" s="8">
        <v>61.714285714285715</v>
      </c>
      <c r="E70" s="11">
        <v>38.285714285714285</v>
      </c>
      <c r="F70" s="14"/>
      <c r="G70" s="10">
        <v>37</v>
      </c>
      <c r="H70" s="11">
        <v>49</v>
      </c>
      <c r="I70" s="10">
        <v>49</v>
      </c>
      <c r="J70" s="11">
        <v>61</v>
      </c>
      <c r="K70" s="10">
        <v>16</v>
      </c>
      <c r="L70" s="11">
        <v>12</v>
      </c>
      <c r="M70" s="11">
        <v>44</v>
      </c>
    </row>
    <row r="71" spans="1:13" x14ac:dyDescent="0.35">
      <c r="A71" s="7">
        <v>18135</v>
      </c>
      <c r="B71" s="7" t="s">
        <v>191</v>
      </c>
      <c r="C71" s="8">
        <v>91.723602484472082</v>
      </c>
      <c r="D71" s="8">
        <v>56.857142857142854</v>
      </c>
      <c r="E71" s="11">
        <v>43.142857142857146</v>
      </c>
      <c r="F71" s="14"/>
      <c r="G71" s="10">
        <v>75</v>
      </c>
      <c r="H71" s="11">
        <v>49</v>
      </c>
      <c r="I71" s="10">
        <v>66</v>
      </c>
      <c r="J71" s="11">
        <v>34</v>
      </c>
      <c r="K71" s="10">
        <v>17</v>
      </c>
      <c r="L71" s="11">
        <v>12</v>
      </c>
      <c r="M71" s="11">
        <v>49</v>
      </c>
    </row>
    <row r="72" spans="1:13" x14ac:dyDescent="0.35">
      <c r="A72" s="7">
        <v>18137</v>
      </c>
      <c r="B72" s="7" t="s">
        <v>192</v>
      </c>
      <c r="C72" s="8">
        <v>111.58074534161494</v>
      </c>
      <c r="D72" s="8">
        <v>76.714285714285722</v>
      </c>
      <c r="E72" s="11">
        <v>23.285714285714285</v>
      </c>
      <c r="F72" s="14"/>
      <c r="G72" s="10">
        <v>8</v>
      </c>
      <c r="H72" s="11">
        <v>49</v>
      </c>
      <c r="I72" s="10">
        <v>11</v>
      </c>
      <c r="J72" s="11">
        <v>4</v>
      </c>
      <c r="K72" s="10">
        <v>17</v>
      </c>
      <c r="L72" s="11">
        <v>12</v>
      </c>
      <c r="M72" s="11">
        <v>62</v>
      </c>
    </row>
    <row r="73" spans="1:13" x14ac:dyDescent="0.35">
      <c r="A73" s="7">
        <v>18139</v>
      </c>
      <c r="B73" s="7" t="s">
        <v>193</v>
      </c>
      <c r="C73" s="8">
        <v>86.295031055900665</v>
      </c>
      <c r="D73" s="8">
        <v>51.428571428571431</v>
      </c>
      <c r="E73" s="11">
        <v>48.571428571428569</v>
      </c>
      <c r="F73" s="14"/>
      <c r="G73" s="10">
        <v>92</v>
      </c>
      <c r="H73" s="11">
        <v>47</v>
      </c>
      <c r="I73" s="10">
        <v>66</v>
      </c>
      <c r="J73" s="11">
        <v>19</v>
      </c>
      <c r="K73" s="10">
        <v>17</v>
      </c>
      <c r="L73" s="11">
        <v>12</v>
      </c>
      <c r="M73" s="11">
        <v>87</v>
      </c>
    </row>
    <row r="74" spans="1:13" x14ac:dyDescent="0.35">
      <c r="A74" s="7">
        <v>18141</v>
      </c>
      <c r="B74" s="7" t="s">
        <v>194</v>
      </c>
      <c r="C74" s="8">
        <v>96.86645962732922</v>
      </c>
      <c r="D74" s="8">
        <v>62</v>
      </c>
      <c r="E74" s="11">
        <v>38</v>
      </c>
      <c r="F74" s="14"/>
      <c r="G74" s="10">
        <v>20</v>
      </c>
      <c r="H74" s="11">
        <v>19</v>
      </c>
      <c r="I74" s="10">
        <v>66</v>
      </c>
      <c r="J74" s="11">
        <v>59</v>
      </c>
      <c r="K74" s="10">
        <v>17</v>
      </c>
      <c r="L74" s="11">
        <v>12</v>
      </c>
      <c r="M74" s="11">
        <v>73</v>
      </c>
    </row>
    <row r="75" spans="1:13" x14ac:dyDescent="0.35">
      <c r="A75" s="7">
        <v>18143</v>
      </c>
      <c r="B75" s="7" t="s">
        <v>195</v>
      </c>
      <c r="C75" s="8">
        <v>101.72360248447208</v>
      </c>
      <c r="D75" s="8">
        <v>66.857142857142861</v>
      </c>
      <c r="E75" s="11">
        <v>33.142857142857146</v>
      </c>
      <c r="F75" s="14"/>
      <c r="G75" s="10">
        <v>53</v>
      </c>
      <c r="H75" s="11">
        <v>49</v>
      </c>
      <c r="I75" s="10">
        <v>33</v>
      </c>
      <c r="J75" s="11">
        <v>13</v>
      </c>
      <c r="K75" s="10">
        <v>17</v>
      </c>
      <c r="L75" s="11">
        <v>12</v>
      </c>
      <c r="M75" s="11">
        <v>55</v>
      </c>
    </row>
    <row r="76" spans="1:13" x14ac:dyDescent="0.35">
      <c r="A76" s="7">
        <v>18145</v>
      </c>
      <c r="B76" s="7" t="s">
        <v>196</v>
      </c>
      <c r="C76" s="8">
        <v>102.72360248447208</v>
      </c>
      <c r="D76" s="8">
        <v>67.857142857142861</v>
      </c>
      <c r="E76" s="11">
        <v>32.142857142857146</v>
      </c>
      <c r="F76" s="14"/>
      <c r="G76" s="10">
        <v>85</v>
      </c>
      <c r="H76" s="11">
        <v>5</v>
      </c>
      <c r="I76" s="10">
        <v>16</v>
      </c>
      <c r="J76" s="11">
        <v>36</v>
      </c>
      <c r="K76" s="10">
        <v>17</v>
      </c>
      <c r="L76" s="11">
        <v>12</v>
      </c>
      <c r="M76" s="11">
        <v>54</v>
      </c>
    </row>
    <row r="77" spans="1:13" x14ac:dyDescent="0.35">
      <c r="A77" s="7">
        <v>18147</v>
      </c>
      <c r="B77" s="7" t="s">
        <v>197</v>
      </c>
      <c r="C77" s="8">
        <v>105.58074534161494</v>
      </c>
      <c r="D77" s="8">
        <v>70.714285714285722</v>
      </c>
      <c r="E77" s="11">
        <v>29.285714285714285</v>
      </c>
      <c r="F77" s="14"/>
      <c r="G77" s="10">
        <v>55</v>
      </c>
      <c r="H77" s="11">
        <v>49</v>
      </c>
      <c r="I77" s="10">
        <v>35</v>
      </c>
      <c r="J77" s="11">
        <v>38</v>
      </c>
      <c r="K77" s="10">
        <v>11</v>
      </c>
      <c r="L77" s="11">
        <v>12</v>
      </c>
      <c r="M77" s="11">
        <v>5</v>
      </c>
    </row>
    <row r="78" spans="1:13" x14ac:dyDescent="0.35">
      <c r="A78" s="7">
        <v>18149</v>
      </c>
      <c r="B78" s="7" t="s">
        <v>198</v>
      </c>
      <c r="C78" s="8">
        <v>96.580745341614943</v>
      </c>
      <c r="D78" s="8">
        <v>61.714285714285715</v>
      </c>
      <c r="E78" s="11">
        <v>38.285714285714285</v>
      </c>
      <c r="F78" s="14"/>
      <c r="G78" s="10">
        <v>40</v>
      </c>
      <c r="H78" s="11">
        <v>49</v>
      </c>
      <c r="I78" s="10">
        <v>50</v>
      </c>
      <c r="J78" s="11">
        <v>29</v>
      </c>
      <c r="K78" s="10">
        <v>17</v>
      </c>
      <c r="L78" s="11">
        <v>12</v>
      </c>
      <c r="M78" s="11">
        <v>71</v>
      </c>
    </row>
    <row r="79" spans="1:13" x14ac:dyDescent="0.35">
      <c r="A79" s="7">
        <v>18151</v>
      </c>
      <c r="B79" s="7" t="s">
        <v>199</v>
      </c>
      <c r="C79" s="8">
        <v>107.29503105590067</v>
      </c>
      <c r="D79" s="8">
        <v>72.428571428571431</v>
      </c>
      <c r="E79" s="11">
        <v>27.571428571428573</v>
      </c>
      <c r="F79" s="14"/>
      <c r="G79" s="10">
        <v>44</v>
      </c>
      <c r="H79" s="11">
        <v>49</v>
      </c>
      <c r="I79" s="10">
        <v>7</v>
      </c>
      <c r="J79" s="11">
        <v>2</v>
      </c>
      <c r="K79" s="10">
        <v>17</v>
      </c>
      <c r="L79" s="11">
        <v>11</v>
      </c>
      <c r="M79" s="11">
        <v>63</v>
      </c>
    </row>
    <row r="80" spans="1:13" x14ac:dyDescent="0.35">
      <c r="A80" s="7">
        <v>18153</v>
      </c>
      <c r="B80" s="7" t="s">
        <v>200</v>
      </c>
      <c r="C80" s="8">
        <v>99.580745341614943</v>
      </c>
      <c r="D80" s="8">
        <v>64.714285714285722</v>
      </c>
      <c r="E80" s="11">
        <v>35.285714285714285</v>
      </c>
      <c r="F80" s="14"/>
      <c r="G80" s="10">
        <v>19</v>
      </c>
      <c r="H80" s="11">
        <v>49</v>
      </c>
      <c r="I80" s="10">
        <v>60</v>
      </c>
      <c r="J80" s="11">
        <v>18</v>
      </c>
      <c r="K80" s="10">
        <v>17</v>
      </c>
      <c r="L80" s="11">
        <v>12</v>
      </c>
      <c r="M80" s="11">
        <v>72</v>
      </c>
    </row>
    <row r="81" spans="1:13" x14ac:dyDescent="0.35">
      <c r="A81" s="7">
        <v>18155</v>
      </c>
      <c r="B81" s="7" t="s">
        <v>201</v>
      </c>
      <c r="C81" s="8">
        <v>102.58074534161494</v>
      </c>
      <c r="D81" s="8">
        <v>67.714285714285722</v>
      </c>
      <c r="E81" s="11">
        <v>32.285714285714285</v>
      </c>
      <c r="F81" s="14"/>
      <c r="G81" s="10">
        <v>59</v>
      </c>
      <c r="H81" s="11">
        <v>49</v>
      </c>
      <c r="I81" s="10">
        <v>9</v>
      </c>
      <c r="J81" s="11">
        <v>3</v>
      </c>
      <c r="K81" s="10">
        <v>17</v>
      </c>
      <c r="L81" s="11">
        <v>12</v>
      </c>
      <c r="M81" s="11">
        <v>77</v>
      </c>
    </row>
    <row r="82" spans="1:13" x14ac:dyDescent="0.35">
      <c r="A82" s="7">
        <v>18157</v>
      </c>
      <c r="B82" s="7" t="s">
        <v>202</v>
      </c>
      <c r="C82" s="8">
        <v>112.1521739130435</v>
      </c>
      <c r="D82" s="8">
        <v>77.285714285714278</v>
      </c>
      <c r="E82" s="11">
        <v>22.714285714285715</v>
      </c>
      <c r="F82" s="14"/>
      <c r="G82" s="10">
        <v>49</v>
      </c>
      <c r="H82" s="11">
        <v>1</v>
      </c>
      <c r="I82" s="10">
        <v>14</v>
      </c>
      <c r="J82" s="11">
        <v>54</v>
      </c>
      <c r="K82" s="10">
        <v>6</v>
      </c>
      <c r="L82" s="11">
        <v>12</v>
      </c>
      <c r="M82" s="11">
        <v>23</v>
      </c>
    </row>
    <row r="83" spans="1:13" x14ac:dyDescent="0.35">
      <c r="A83" s="7">
        <v>18159</v>
      </c>
      <c r="B83" s="7" t="s">
        <v>203</v>
      </c>
      <c r="C83" s="8">
        <v>82.580745341614943</v>
      </c>
      <c r="D83" s="8">
        <v>47.714285714285715</v>
      </c>
      <c r="E83" s="11">
        <v>52.285714285714285</v>
      </c>
      <c r="F83" s="14"/>
      <c r="G83" s="10">
        <v>88</v>
      </c>
      <c r="H83" s="11">
        <v>49</v>
      </c>
      <c r="I83" s="10">
        <v>66</v>
      </c>
      <c r="J83" s="11">
        <v>78</v>
      </c>
      <c r="K83" s="10">
        <v>17</v>
      </c>
      <c r="L83" s="11">
        <v>12</v>
      </c>
      <c r="M83" s="11">
        <v>56</v>
      </c>
    </row>
    <row r="84" spans="1:13" x14ac:dyDescent="0.35">
      <c r="A84" s="7">
        <v>18161</v>
      </c>
      <c r="B84" s="7" t="s">
        <v>204</v>
      </c>
      <c r="C84" s="8">
        <v>89.723602484472082</v>
      </c>
      <c r="D84" s="8">
        <v>54.857142857142854</v>
      </c>
      <c r="E84" s="11">
        <v>45.142857142857146</v>
      </c>
      <c r="F84" s="14"/>
      <c r="G84" s="10">
        <v>50</v>
      </c>
      <c r="H84" s="11">
        <v>12</v>
      </c>
      <c r="I84" s="10">
        <v>66</v>
      </c>
      <c r="J84" s="11">
        <v>68</v>
      </c>
      <c r="K84" s="10">
        <v>17</v>
      </c>
      <c r="L84" s="11">
        <v>12</v>
      </c>
      <c r="M84" s="11">
        <v>91</v>
      </c>
    </row>
    <row r="85" spans="1:13" x14ac:dyDescent="0.35">
      <c r="A85" s="7">
        <v>18163</v>
      </c>
      <c r="B85" s="7" t="s">
        <v>205</v>
      </c>
      <c r="C85" s="8">
        <v>110.86645962732922</v>
      </c>
      <c r="D85" s="8">
        <v>76</v>
      </c>
      <c r="E85" s="11">
        <v>24</v>
      </c>
      <c r="F85" s="14"/>
      <c r="G85" s="10">
        <v>46</v>
      </c>
      <c r="H85" s="11">
        <v>2</v>
      </c>
      <c r="I85" s="10">
        <v>17</v>
      </c>
      <c r="J85" s="11">
        <v>78</v>
      </c>
      <c r="K85" s="10">
        <v>4</v>
      </c>
      <c r="L85" s="11">
        <v>12</v>
      </c>
      <c r="M85" s="11">
        <v>9</v>
      </c>
    </row>
    <row r="86" spans="1:13" x14ac:dyDescent="0.35">
      <c r="A86" s="7">
        <v>18165</v>
      </c>
      <c r="B86" s="7" t="s">
        <v>206</v>
      </c>
      <c r="C86" s="8">
        <v>93.580745341614943</v>
      </c>
      <c r="D86" s="8">
        <v>58.714285714285715</v>
      </c>
      <c r="E86" s="11">
        <v>41.285714285714285</v>
      </c>
      <c r="F86" s="14"/>
      <c r="G86" s="10">
        <v>34</v>
      </c>
      <c r="H86" s="11">
        <v>40</v>
      </c>
      <c r="I86" s="10">
        <v>66</v>
      </c>
      <c r="J86" s="11">
        <v>78</v>
      </c>
      <c r="K86" s="10">
        <v>17</v>
      </c>
      <c r="L86" s="11">
        <v>12</v>
      </c>
      <c r="M86" s="11">
        <v>42</v>
      </c>
    </row>
    <row r="87" spans="1:13" x14ac:dyDescent="0.35">
      <c r="A87" s="7">
        <v>18167</v>
      </c>
      <c r="B87" s="7" t="s">
        <v>207</v>
      </c>
      <c r="C87" s="8">
        <v>109.29503105590067</v>
      </c>
      <c r="D87" s="8">
        <v>74.428571428571431</v>
      </c>
      <c r="E87" s="11">
        <v>25.571428571428573</v>
      </c>
      <c r="F87" s="14"/>
      <c r="G87" s="10">
        <v>60</v>
      </c>
      <c r="H87" s="11">
        <v>25</v>
      </c>
      <c r="I87" s="10">
        <v>13</v>
      </c>
      <c r="J87" s="11">
        <v>26</v>
      </c>
      <c r="K87" s="10">
        <v>17</v>
      </c>
      <c r="L87" s="11">
        <v>12</v>
      </c>
      <c r="M87" s="11">
        <v>26</v>
      </c>
    </row>
    <row r="88" spans="1:13" x14ac:dyDescent="0.35">
      <c r="A88" s="7">
        <v>18169</v>
      </c>
      <c r="B88" s="7" t="s">
        <v>208</v>
      </c>
      <c r="C88" s="8">
        <v>103.86645962732922</v>
      </c>
      <c r="D88" s="8">
        <v>69</v>
      </c>
      <c r="E88" s="11">
        <v>31</v>
      </c>
      <c r="F88" s="14"/>
      <c r="G88" s="10">
        <v>47</v>
      </c>
      <c r="H88" s="11">
        <v>20</v>
      </c>
      <c r="I88" s="10">
        <v>46</v>
      </c>
      <c r="J88" s="11">
        <v>48</v>
      </c>
      <c r="K88" s="10">
        <v>17</v>
      </c>
      <c r="L88" s="11">
        <v>12</v>
      </c>
      <c r="M88" s="11">
        <v>27</v>
      </c>
    </row>
    <row r="89" spans="1:13" x14ac:dyDescent="0.35">
      <c r="A89" s="7">
        <v>18171</v>
      </c>
      <c r="B89" s="7" t="s">
        <v>209</v>
      </c>
      <c r="C89" s="8">
        <v>89.723602484472082</v>
      </c>
      <c r="D89" s="8">
        <v>54.857142857142854</v>
      </c>
      <c r="E89" s="11">
        <v>45.142857142857146</v>
      </c>
      <c r="F89" s="14"/>
      <c r="G89" s="10">
        <v>86</v>
      </c>
      <c r="H89" s="11">
        <v>27</v>
      </c>
      <c r="I89" s="10">
        <v>56</v>
      </c>
      <c r="J89" s="11">
        <v>28</v>
      </c>
      <c r="K89" s="10">
        <v>17</v>
      </c>
      <c r="L89" s="11">
        <v>12</v>
      </c>
      <c r="M89" s="11">
        <v>90</v>
      </c>
    </row>
    <row r="90" spans="1:13" x14ac:dyDescent="0.35">
      <c r="A90" s="7">
        <v>18173</v>
      </c>
      <c r="B90" s="7" t="s">
        <v>210</v>
      </c>
      <c r="C90" s="8">
        <v>101.72360248447208</v>
      </c>
      <c r="D90" s="8">
        <v>66.857142857142861</v>
      </c>
      <c r="E90" s="11">
        <v>33.142857142857146</v>
      </c>
      <c r="F90" s="14"/>
      <c r="G90" s="10">
        <v>33</v>
      </c>
      <c r="H90" s="11">
        <v>14</v>
      </c>
      <c r="I90" s="10">
        <v>58</v>
      </c>
      <c r="J90" s="11">
        <v>78</v>
      </c>
      <c r="K90" s="10">
        <v>17</v>
      </c>
      <c r="L90" s="11">
        <v>12</v>
      </c>
      <c r="M90" s="11">
        <v>20</v>
      </c>
    </row>
    <row r="91" spans="1:13" x14ac:dyDescent="0.35">
      <c r="A91" s="7">
        <v>18175</v>
      </c>
      <c r="B91" s="7" t="s">
        <v>211</v>
      </c>
      <c r="C91" s="8">
        <v>95.580745341614943</v>
      </c>
      <c r="D91" s="8">
        <v>60.714285714285715</v>
      </c>
      <c r="E91" s="11">
        <v>39.285714285714285</v>
      </c>
      <c r="F91" s="14"/>
      <c r="G91" s="10">
        <v>27</v>
      </c>
      <c r="H91" s="11">
        <v>42</v>
      </c>
      <c r="I91" s="10">
        <v>21</v>
      </c>
      <c r="J91" s="11">
        <v>78</v>
      </c>
      <c r="K91" s="10">
        <v>17</v>
      </c>
      <c r="L91" s="11">
        <v>12</v>
      </c>
      <c r="M91" s="11">
        <v>78</v>
      </c>
    </row>
    <row r="92" spans="1:13" x14ac:dyDescent="0.35">
      <c r="A92" s="7">
        <v>18177</v>
      </c>
      <c r="B92" s="7" t="s">
        <v>212</v>
      </c>
      <c r="C92" s="8">
        <v>96.580745341614943</v>
      </c>
      <c r="D92" s="8">
        <v>61.714285714285715</v>
      </c>
      <c r="E92" s="11">
        <v>38.285714285714285</v>
      </c>
      <c r="F92" s="14"/>
      <c r="G92" s="10">
        <v>61</v>
      </c>
      <c r="H92" s="11">
        <v>48</v>
      </c>
      <c r="I92" s="10">
        <v>66</v>
      </c>
      <c r="J92" s="11">
        <v>31</v>
      </c>
      <c r="K92" s="10">
        <v>17</v>
      </c>
      <c r="L92" s="11">
        <v>12</v>
      </c>
      <c r="M92" s="11">
        <v>33</v>
      </c>
    </row>
    <row r="93" spans="1:13" x14ac:dyDescent="0.35">
      <c r="A93" s="7">
        <v>18179</v>
      </c>
      <c r="B93" s="7" t="s">
        <v>213</v>
      </c>
      <c r="C93" s="8">
        <v>101.58074534161494</v>
      </c>
      <c r="D93" s="8">
        <v>66.714285714285722</v>
      </c>
      <c r="E93" s="11">
        <v>33.285714285714285</v>
      </c>
      <c r="F93" s="14"/>
      <c r="G93" s="10">
        <v>67</v>
      </c>
      <c r="H93" s="11">
        <v>23</v>
      </c>
      <c r="I93" s="10">
        <v>4</v>
      </c>
      <c r="J93" s="11">
        <v>78</v>
      </c>
      <c r="K93" s="10">
        <v>17</v>
      </c>
      <c r="L93" s="11">
        <v>12</v>
      </c>
      <c r="M93" s="11">
        <v>32</v>
      </c>
    </row>
    <row r="94" spans="1:13" x14ac:dyDescent="0.35">
      <c r="A94" s="7">
        <v>18181</v>
      </c>
      <c r="B94" s="7" t="s">
        <v>214</v>
      </c>
      <c r="C94" s="8">
        <v>95.723602484472082</v>
      </c>
      <c r="D94" s="8">
        <v>60.857142857142854</v>
      </c>
      <c r="E94" s="11">
        <v>39.142857142857146</v>
      </c>
      <c r="F94" s="14"/>
      <c r="G94" s="10">
        <v>83</v>
      </c>
      <c r="H94" s="11">
        <v>49</v>
      </c>
      <c r="I94" s="10">
        <v>45</v>
      </c>
      <c r="J94" s="11">
        <v>21</v>
      </c>
      <c r="K94" s="10">
        <v>14</v>
      </c>
      <c r="L94" s="11">
        <v>12</v>
      </c>
      <c r="M94" s="11">
        <v>50</v>
      </c>
    </row>
    <row r="95" spans="1:13" x14ac:dyDescent="0.35">
      <c r="A95" s="7">
        <v>18183</v>
      </c>
      <c r="B95" s="7" t="s">
        <v>215</v>
      </c>
      <c r="C95" s="8">
        <v>99.009316770186359</v>
      </c>
      <c r="D95" s="8">
        <v>64.142857142857139</v>
      </c>
      <c r="E95" s="11">
        <v>35.857142857142854</v>
      </c>
      <c r="F95" s="14"/>
      <c r="G95" s="10">
        <v>73</v>
      </c>
      <c r="H95" s="11">
        <v>49</v>
      </c>
      <c r="I95" s="10">
        <v>26</v>
      </c>
      <c r="J95" s="11">
        <v>45</v>
      </c>
      <c r="K95" s="10">
        <v>17</v>
      </c>
      <c r="L95" s="11">
        <v>12</v>
      </c>
      <c r="M95" s="11">
        <v>29</v>
      </c>
    </row>
  </sheetData>
  <mergeCells count="1">
    <mergeCell ref="G2:M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rgb="FF00B050"/>
  </sheetPr>
  <dimension ref="A2:Y95"/>
  <sheetViews>
    <sheetView topLeftCell="M1" workbookViewId="0">
      <selection activeCell="Z3" sqref="Z3"/>
    </sheetView>
  </sheetViews>
  <sheetFormatPr defaultColWidth="9.1796875" defaultRowHeight="14.5" x14ac:dyDescent="0.35"/>
  <cols>
    <col min="1" max="1" width="6" style="21" bestFit="1" customWidth="1"/>
    <col min="2" max="2" width="13.1796875" style="21" bestFit="1" customWidth="1"/>
    <col min="3" max="4" width="9.1796875" style="21"/>
    <col min="5" max="5" width="2.7265625" style="4" customWidth="1"/>
    <col min="6" max="7" width="18.26953125" style="21" bestFit="1" customWidth="1"/>
    <col min="8" max="9" width="18.26953125" style="21" customWidth="1"/>
    <col min="10" max="11" width="18.54296875" style="21" bestFit="1" customWidth="1"/>
    <col min="12" max="12" width="2.7265625" style="4" customWidth="1"/>
    <col min="13" max="14" width="29.81640625" style="21" bestFit="1" customWidth="1"/>
    <col min="15" max="16" width="35.453125" style="21" bestFit="1" customWidth="1"/>
    <col min="17" max="18" width="39.453125" style="21" bestFit="1" customWidth="1"/>
    <col min="19" max="19" width="17.54296875" style="21" bestFit="1" customWidth="1"/>
    <col min="20" max="20" width="20.54296875" style="21" bestFit="1" customWidth="1"/>
    <col min="21" max="21" width="23.453125" style="21" bestFit="1" customWidth="1"/>
    <col min="22" max="22" width="21.81640625" style="21" bestFit="1" customWidth="1"/>
    <col min="23" max="24" width="35.1796875" style="21" bestFit="1" customWidth="1"/>
    <col min="25" max="25" width="2.7265625" style="4" customWidth="1"/>
    <col min="26" max="27" width="31" style="21" bestFit="1" customWidth="1"/>
    <col min="28" max="29" width="35" style="21" bestFit="1" customWidth="1"/>
    <col min="30" max="31" width="55.453125" style="21" bestFit="1" customWidth="1"/>
    <col min="32" max="16384" width="9.1796875" style="21"/>
  </cols>
  <sheetData>
    <row r="2" spans="1:25" x14ac:dyDescent="0.35">
      <c r="C2" s="12">
        <v>2012</v>
      </c>
      <c r="D2" s="12">
        <v>2018</v>
      </c>
      <c r="E2" s="3"/>
      <c r="F2" s="12">
        <v>2012</v>
      </c>
      <c r="G2" s="12">
        <v>2018</v>
      </c>
      <c r="H2" s="12">
        <v>2012</v>
      </c>
      <c r="I2" s="12">
        <v>2018</v>
      </c>
      <c r="J2" s="12">
        <v>2012</v>
      </c>
      <c r="K2" s="12">
        <v>2018</v>
      </c>
      <c r="L2" s="3"/>
      <c r="M2" s="12">
        <v>2012</v>
      </c>
      <c r="N2" s="12">
        <v>2018</v>
      </c>
      <c r="O2" s="12">
        <v>2012</v>
      </c>
      <c r="P2" s="12">
        <v>2018</v>
      </c>
      <c r="Q2" s="12">
        <v>2012</v>
      </c>
      <c r="R2" s="12">
        <v>2018</v>
      </c>
      <c r="S2" s="18" t="s">
        <v>287</v>
      </c>
      <c r="T2" s="18" t="s">
        <v>287</v>
      </c>
      <c r="U2" s="18" t="s">
        <v>287</v>
      </c>
      <c r="V2" s="18" t="s">
        <v>287</v>
      </c>
      <c r="W2" s="18">
        <v>2012</v>
      </c>
      <c r="X2" s="12">
        <v>2018</v>
      </c>
      <c r="Y2" s="3"/>
    </row>
    <row r="3" spans="1:25" x14ac:dyDescent="0.35">
      <c r="A3" s="21" t="s">
        <v>0</v>
      </c>
      <c r="B3" s="21" t="s">
        <v>117</v>
      </c>
      <c r="C3" s="21" t="s">
        <v>98</v>
      </c>
      <c r="D3" s="21" t="s">
        <v>98</v>
      </c>
      <c r="F3" s="21" t="s">
        <v>235</v>
      </c>
      <c r="G3" s="21" t="s">
        <v>235</v>
      </c>
      <c r="H3" s="21" t="s">
        <v>286</v>
      </c>
      <c r="I3" s="21" t="s">
        <v>286</v>
      </c>
      <c r="J3" s="21" t="s">
        <v>236</v>
      </c>
      <c r="K3" s="21" t="s">
        <v>236</v>
      </c>
      <c r="M3" s="21" t="s">
        <v>237</v>
      </c>
      <c r="N3" s="21" t="s">
        <v>237</v>
      </c>
      <c r="O3" s="21" t="s">
        <v>238</v>
      </c>
      <c r="P3" s="21" t="s">
        <v>238</v>
      </c>
      <c r="Q3" s="21" t="s">
        <v>239</v>
      </c>
      <c r="R3" s="21" t="s">
        <v>239</v>
      </c>
      <c r="S3" s="21" t="s">
        <v>240</v>
      </c>
      <c r="T3" s="21" t="s">
        <v>241</v>
      </c>
      <c r="U3" s="21" t="s">
        <v>242</v>
      </c>
      <c r="V3" s="21" t="s">
        <v>243</v>
      </c>
      <c r="W3" s="21" t="s">
        <v>244</v>
      </c>
      <c r="X3" s="21" t="s">
        <v>244</v>
      </c>
    </row>
    <row r="4" spans="1:25" x14ac:dyDescent="0.35">
      <c r="A4" s="21">
        <v>18001</v>
      </c>
      <c r="B4" s="21" t="s">
        <v>124</v>
      </c>
      <c r="C4" s="9" t="s">
        <v>110</v>
      </c>
      <c r="D4" s="9" t="s">
        <v>107</v>
      </c>
      <c r="F4" s="9">
        <v>69</v>
      </c>
      <c r="G4" s="9">
        <v>88</v>
      </c>
      <c r="H4" s="15">
        <f>100-J4</f>
        <v>46.875</v>
      </c>
      <c r="I4" s="15">
        <f>100-K4</f>
        <v>43.125</v>
      </c>
      <c r="J4" s="15">
        <v>53.125</v>
      </c>
      <c r="K4" s="15">
        <v>56.875</v>
      </c>
      <c r="M4" s="9">
        <v>63</v>
      </c>
      <c r="N4" s="9">
        <v>67</v>
      </c>
      <c r="O4" s="9">
        <v>36</v>
      </c>
      <c r="P4" s="9">
        <v>63</v>
      </c>
      <c r="Q4" s="9">
        <v>73</v>
      </c>
      <c r="R4" s="9">
        <v>66</v>
      </c>
      <c r="S4" s="9">
        <v>16</v>
      </c>
      <c r="T4" s="9">
        <v>52</v>
      </c>
      <c r="U4" s="9">
        <v>58</v>
      </c>
      <c r="V4" s="9">
        <v>69</v>
      </c>
      <c r="W4" s="16">
        <v>58</v>
      </c>
      <c r="X4" s="16">
        <v>64</v>
      </c>
    </row>
    <row r="5" spans="1:25" x14ac:dyDescent="0.35">
      <c r="A5" s="21">
        <v>18003</v>
      </c>
      <c r="B5" s="21" t="s">
        <v>125</v>
      </c>
      <c r="C5" s="9" t="s">
        <v>106</v>
      </c>
      <c r="D5" s="9" t="s">
        <v>106</v>
      </c>
      <c r="F5" s="9">
        <v>4</v>
      </c>
      <c r="G5" s="9">
        <v>4</v>
      </c>
      <c r="H5" s="15">
        <f t="shared" ref="H5:H68" si="0">100-J5</f>
        <v>87.875</v>
      </c>
      <c r="I5" s="15">
        <f t="shared" ref="I5:I68" si="1">100-K5</f>
        <v>88.75</v>
      </c>
      <c r="J5" s="15">
        <v>12.125</v>
      </c>
      <c r="K5" s="15">
        <v>11.25</v>
      </c>
      <c r="M5" s="9">
        <v>11</v>
      </c>
      <c r="N5" s="9">
        <v>12</v>
      </c>
      <c r="O5" s="9">
        <v>14</v>
      </c>
      <c r="P5" s="9">
        <v>12</v>
      </c>
      <c r="Q5" s="9">
        <v>16</v>
      </c>
      <c r="R5" s="9">
        <v>12</v>
      </c>
      <c r="S5" s="9">
        <v>16</v>
      </c>
      <c r="T5" s="9">
        <v>15</v>
      </c>
      <c r="U5" s="9">
        <v>7</v>
      </c>
      <c r="V5" s="9">
        <v>3</v>
      </c>
      <c r="W5" s="16">
        <v>15</v>
      </c>
      <c r="X5" s="16">
        <v>13</v>
      </c>
    </row>
    <row r="6" spans="1:25" x14ac:dyDescent="0.35">
      <c r="A6" s="21">
        <v>18005</v>
      </c>
      <c r="B6" s="21" t="s">
        <v>126</v>
      </c>
      <c r="C6" s="9" t="s">
        <v>105</v>
      </c>
      <c r="D6" s="9" t="s">
        <v>114</v>
      </c>
      <c r="F6" s="9">
        <v>19</v>
      </c>
      <c r="G6" s="9">
        <v>13</v>
      </c>
      <c r="H6" s="15">
        <f t="shared" si="0"/>
        <v>73.625</v>
      </c>
      <c r="I6" s="15">
        <f t="shared" si="1"/>
        <v>81.25</v>
      </c>
      <c r="J6" s="15">
        <v>26.375</v>
      </c>
      <c r="K6" s="15">
        <v>18.75</v>
      </c>
      <c r="M6" s="9">
        <v>44</v>
      </c>
      <c r="N6" s="9">
        <v>24</v>
      </c>
      <c r="O6" s="9">
        <v>35</v>
      </c>
      <c r="P6" s="9">
        <v>28</v>
      </c>
      <c r="Q6" s="9">
        <v>51</v>
      </c>
      <c r="R6" s="9">
        <v>21</v>
      </c>
      <c r="S6" s="9">
        <v>16</v>
      </c>
      <c r="T6" s="9">
        <v>30</v>
      </c>
      <c r="U6" s="9">
        <v>13</v>
      </c>
      <c r="V6" s="9">
        <v>11</v>
      </c>
      <c r="W6" s="16">
        <v>11</v>
      </c>
      <c r="X6" s="16">
        <v>7</v>
      </c>
    </row>
    <row r="7" spans="1:25" x14ac:dyDescent="0.35">
      <c r="A7" s="21">
        <v>18007</v>
      </c>
      <c r="B7" s="21" t="s">
        <v>127</v>
      </c>
      <c r="C7" s="9" t="s">
        <v>107</v>
      </c>
      <c r="D7" s="9" t="s">
        <v>110</v>
      </c>
      <c r="F7" s="9">
        <v>86</v>
      </c>
      <c r="G7" s="9">
        <v>69</v>
      </c>
      <c r="H7" s="15">
        <f t="shared" si="0"/>
        <v>36.375</v>
      </c>
      <c r="I7" s="15">
        <f t="shared" si="1"/>
        <v>50.5</v>
      </c>
      <c r="J7" s="15">
        <v>63.625</v>
      </c>
      <c r="K7" s="15">
        <v>49.5</v>
      </c>
      <c r="M7" s="9">
        <v>77</v>
      </c>
      <c r="N7" s="9"/>
      <c r="O7" s="9">
        <v>78</v>
      </c>
      <c r="P7" s="9"/>
      <c r="Q7" s="9">
        <v>77</v>
      </c>
      <c r="R7" s="9"/>
      <c r="S7" s="9">
        <v>16</v>
      </c>
      <c r="T7" s="9">
        <v>54</v>
      </c>
      <c r="U7" s="9">
        <v>58</v>
      </c>
      <c r="V7" s="9">
        <v>70</v>
      </c>
      <c r="W7" s="9">
        <v>79</v>
      </c>
      <c r="X7" s="9"/>
    </row>
    <row r="8" spans="1:25" x14ac:dyDescent="0.35">
      <c r="A8" s="21">
        <v>18009</v>
      </c>
      <c r="B8" s="21" t="s">
        <v>128</v>
      </c>
      <c r="C8" s="9" t="s">
        <v>110</v>
      </c>
      <c r="D8" s="9" t="s">
        <v>104</v>
      </c>
      <c r="F8" s="9">
        <v>73</v>
      </c>
      <c r="G8" s="9">
        <v>46</v>
      </c>
      <c r="H8" s="15">
        <f t="shared" si="0"/>
        <v>45.625</v>
      </c>
      <c r="I8" s="15">
        <f t="shared" si="1"/>
        <v>60.25</v>
      </c>
      <c r="J8" s="15">
        <v>54.375</v>
      </c>
      <c r="K8" s="15">
        <v>39.75</v>
      </c>
      <c r="M8" s="9">
        <v>77</v>
      </c>
      <c r="N8" s="9">
        <v>27</v>
      </c>
      <c r="O8" s="9">
        <v>78</v>
      </c>
      <c r="P8" s="9">
        <v>61</v>
      </c>
      <c r="Q8" s="9">
        <v>77</v>
      </c>
      <c r="R8" s="9">
        <v>51</v>
      </c>
      <c r="S8" s="9">
        <v>16</v>
      </c>
      <c r="T8" s="9">
        <v>22</v>
      </c>
      <c r="U8" s="9">
        <v>54</v>
      </c>
      <c r="V8" s="9">
        <v>32</v>
      </c>
      <c r="W8" s="9">
        <v>79</v>
      </c>
      <c r="X8" s="9">
        <v>55</v>
      </c>
    </row>
    <row r="9" spans="1:25" x14ac:dyDescent="0.35">
      <c r="A9" s="21">
        <v>18011</v>
      </c>
      <c r="B9" s="21" t="s">
        <v>129</v>
      </c>
      <c r="C9" s="9" t="s">
        <v>111</v>
      </c>
      <c r="D9" s="9" t="s">
        <v>105</v>
      </c>
      <c r="F9" s="9">
        <v>25</v>
      </c>
      <c r="G9" s="9">
        <v>23</v>
      </c>
      <c r="H9" s="15">
        <f t="shared" si="0"/>
        <v>70.125</v>
      </c>
      <c r="I9" s="15">
        <f t="shared" si="1"/>
        <v>72.625</v>
      </c>
      <c r="J9" s="15">
        <v>29.875</v>
      </c>
      <c r="K9" s="15">
        <v>27.375</v>
      </c>
      <c r="M9" s="9">
        <v>10</v>
      </c>
      <c r="N9" s="9">
        <v>14</v>
      </c>
      <c r="O9" s="9">
        <v>7</v>
      </c>
      <c r="P9" s="9">
        <v>13</v>
      </c>
      <c r="Q9" s="9">
        <v>31</v>
      </c>
      <c r="R9" s="9">
        <v>13</v>
      </c>
      <c r="S9" s="9">
        <v>16</v>
      </c>
      <c r="T9" s="9">
        <v>40</v>
      </c>
      <c r="U9" s="9">
        <v>55</v>
      </c>
      <c r="V9" s="9">
        <v>37</v>
      </c>
      <c r="W9" s="16">
        <v>43</v>
      </c>
      <c r="X9" s="16">
        <v>31</v>
      </c>
    </row>
    <row r="10" spans="1:25" x14ac:dyDescent="0.35">
      <c r="A10" s="21">
        <v>18013</v>
      </c>
      <c r="B10" s="21" t="s">
        <v>130</v>
      </c>
      <c r="C10" s="9" t="s">
        <v>105</v>
      </c>
      <c r="D10" s="9" t="s">
        <v>105</v>
      </c>
      <c r="F10" s="9">
        <v>23</v>
      </c>
      <c r="G10" s="9">
        <v>21</v>
      </c>
      <c r="H10" s="15">
        <f t="shared" si="0"/>
        <v>70.875</v>
      </c>
      <c r="I10" s="15">
        <f t="shared" si="1"/>
        <v>75.125</v>
      </c>
      <c r="J10" s="15">
        <v>29.125</v>
      </c>
      <c r="K10" s="15">
        <v>24.875</v>
      </c>
      <c r="M10" s="9">
        <v>21</v>
      </c>
      <c r="N10" s="9">
        <v>17</v>
      </c>
      <c r="O10" s="9">
        <v>2</v>
      </c>
      <c r="P10" s="9">
        <v>5</v>
      </c>
      <c r="Q10" s="9">
        <v>56</v>
      </c>
      <c r="R10" s="9">
        <v>14</v>
      </c>
      <c r="S10" s="9">
        <v>16</v>
      </c>
      <c r="T10" s="9">
        <v>66</v>
      </c>
      <c r="U10" s="9">
        <v>22</v>
      </c>
      <c r="V10" s="9">
        <v>44</v>
      </c>
      <c r="W10" s="16">
        <v>6</v>
      </c>
      <c r="X10" s="16">
        <v>15</v>
      </c>
    </row>
    <row r="11" spans="1:25" x14ac:dyDescent="0.35">
      <c r="A11" s="21">
        <v>18015</v>
      </c>
      <c r="B11" s="21" t="s">
        <v>131</v>
      </c>
      <c r="C11" s="9" t="s">
        <v>110</v>
      </c>
      <c r="D11" s="9" t="s">
        <v>110</v>
      </c>
      <c r="F11" s="9">
        <v>70</v>
      </c>
      <c r="G11" s="9">
        <v>74</v>
      </c>
      <c r="H11" s="15">
        <f t="shared" si="0"/>
        <v>46.625</v>
      </c>
      <c r="I11" s="15">
        <f t="shared" si="1"/>
        <v>48.75</v>
      </c>
      <c r="J11" s="15">
        <v>53.375</v>
      </c>
      <c r="K11" s="15">
        <v>51.25</v>
      </c>
      <c r="M11" s="9">
        <v>74</v>
      </c>
      <c r="N11" s="9"/>
      <c r="O11" s="9">
        <v>22</v>
      </c>
      <c r="P11" s="9"/>
      <c r="Q11" s="9">
        <v>76</v>
      </c>
      <c r="R11" s="9"/>
      <c r="S11" s="9">
        <v>16</v>
      </c>
      <c r="T11" s="9">
        <v>71</v>
      </c>
      <c r="U11" s="9">
        <v>50</v>
      </c>
      <c r="V11" s="9">
        <v>68</v>
      </c>
      <c r="W11" s="16">
        <v>50</v>
      </c>
      <c r="X11" s="16"/>
    </row>
    <row r="12" spans="1:25" x14ac:dyDescent="0.35">
      <c r="A12" s="21">
        <v>18017</v>
      </c>
      <c r="B12" s="21" t="s">
        <v>132</v>
      </c>
      <c r="C12" s="9" t="s">
        <v>109</v>
      </c>
      <c r="D12" s="9" t="s">
        <v>110</v>
      </c>
      <c r="F12" s="9">
        <v>65</v>
      </c>
      <c r="G12" s="9">
        <v>76</v>
      </c>
      <c r="H12" s="15">
        <f t="shared" si="0"/>
        <v>50</v>
      </c>
      <c r="I12" s="15">
        <f t="shared" si="1"/>
        <v>48.25</v>
      </c>
      <c r="J12" s="15">
        <v>50</v>
      </c>
      <c r="K12" s="15">
        <v>51.75</v>
      </c>
      <c r="M12" s="9">
        <v>70</v>
      </c>
      <c r="N12" s="9">
        <v>73</v>
      </c>
      <c r="O12" s="9">
        <v>73</v>
      </c>
      <c r="P12" s="9">
        <v>73</v>
      </c>
      <c r="Q12" s="9">
        <v>57</v>
      </c>
      <c r="R12" s="9">
        <v>73</v>
      </c>
      <c r="S12" s="9">
        <v>16</v>
      </c>
      <c r="T12" s="9">
        <v>51</v>
      </c>
      <c r="U12" s="9">
        <v>57</v>
      </c>
      <c r="V12" s="9">
        <v>22</v>
      </c>
      <c r="W12" s="16">
        <v>54</v>
      </c>
      <c r="X12" s="16">
        <v>49</v>
      </c>
    </row>
    <row r="13" spans="1:25" x14ac:dyDescent="0.35">
      <c r="A13" s="21">
        <v>18019</v>
      </c>
      <c r="B13" s="21" t="s">
        <v>133</v>
      </c>
      <c r="C13" s="9" t="s">
        <v>106</v>
      </c>
      <c r="D13" s="9" t="s">
        <v>114</v>
      </c>
      <c r="F13" s="9">
        <v>9</v>
      </c>
      <c r="G13" s="9">
        <v>12</v>
      </c>
      <c r="H13" s="15">
        <f t="shared" si="0"/>
        <v>81.25</v>
      </c>
      <c r="I13" s="15">
        <f t="shared" si="1"/>
        <v>81.875</v>
      </c>
      <c r="J13" s="15">
        <v>18.75</v>
      </c>
      <c r="K13" s="15">
        <v>18.125</v>
      </c>
      <c r="M13" s="9">
        <v>16</v>
      </c>
      <c r="N13" s="9">
        <v>16</v>
      </c>
      <c r="O13" s="9">
        <v>21</v>
      </c>
      <c r="P13" s="9">
        <v>17</v>
      </c>
      <c r="Q13" s="9">
        <v>21</v>
      </c>
      <c r="R13" s="9">
        <v>17</v>
      </c>
      <c r="S13" s="9">
        <v>12</v>
      </c>
      <c r="T13" s="9">
        <v>10</v>
      </c>
      <c r="U13" s="9">
        <v>40</v>
      </c>
      <c r="V13" s="9">
        <v>25</v>
      </c>
      <c r="W13" s="16">
        <v>5</v>
      </c>
      <c r="X13" s="16">
        <v>8</v>
      </c>
    </row>
    <row r="14" spans="1:25" x14ac:dyDescent="0.35">
      <c r="A14" s="21">
        <v>18021</v>
      </c>
      <c r="B14" s="21" t="s">
        <v>134</v>
      </c>
      <c r="C14" s="9" t="s">
        <v>110</v>
      </c>
      <c r="D14" s="9" t="s">
        <v>113</v>
      </c>
      <c r="F14" s="9">
        <v>77</v>
      </c>
      <c r="G14" s="9">
        <v>81</v>
      </c>
      <c r="H14" s="15">
        <f t="shared" si="0"/>
        <v>42.625</v>
      </c>
      <c r="I14" s="15">
        <f t="shared" si="1"/>
        <v>46</v>
      </c>
      <c r="J14" s="15">
        <v>57.375</v>
      </c>
      <c r="K14" s="15">
        <v>54</v>
      </c>
      <c r="M14" s="9">
        <v>66</v>
      </c>
      <c r="N14" s="9">
        <v>58</v>
      </c>
      <c r="O14" s="9">
        <v>39</v>
      </c>
      <c r="P14" s="9">
        <v>50</v>
      </c>
      <c r="Q14" s="9">
        <v>71</v>
      </c>
      <c r="R14" s="9">
        <v>47</v>
      </c>
      <c r="S14" s="9">
        <v>16</v>
      </c>
      <c r="T14" s="9">
        <v>71</v>
      </c>
      <c r="U14" s="9">
        <v>58</v>
      </c>
      <c r="V14" s="9">
        <v>71</v>
      </c>
      <c r="W14" s="16">
        <v>67</v>
      </c>
      <c r="X14" s="16">
        <v>61</v>
      </c>
    </row>
    <row r="15" spans="1:25" x14ac:dyDescent="0.35">
      <c r="A15" s="21">
        <v>18023</v>
      </c>
      <c r="B15" s="21" t="s">
        <v>135</v>
      </c>
      <c r="C15" s="9" t="s">
        <v>104</v>
      </c>
      <c r="D15" s="9" t="s">
        <v>108</v>
      </c>
      <c r="F15" s="9">
        <v>55</v>
      </c>
      <c r="G15" s="9">
        <v>61</v>
      </c>
      <c r="H15" s="15">
        <f t="shared" si="0"/>
        <v>54.875</v>
      </c>
      <c r="I15" s="15">
        <f t="shared" si="1"/>
        <v>54</v>
      </c>
      <c r="J15" s="15">
        <v>45.125</v>
      </c>
      <c r="K15" s="15">
        <v>46</v>
      </c>
      <c r="M15" s="9">
        <v>54</v>
      </c>
      <c r="N15" s="9">
        <v>63</v>
      </c>
      <c r="O15" s="9">
        <v>65</v>
      </c>
      <c r="P15" s="9">
        <v>47</v>
      </c>
      <c r="Q15" s="9">
        <v>34</v>
      </c>
      <c r="R15" s="9">
        <v>55</v>
      </c>
      <c r="S15" s="9">
        <v>16</v>
      </c>
      <c r="T15" s="9">
        <v>31</v>
      </c>
      <c r="U15" s="9">
        <v>58</v>
      </c>
      <c r="V15" s="9">
        <v>41</v>
      </c>
      <c r="W15" s="16">
        <v>62</v>
      </c>
      <c r="X15" s="16">
        <v>57</v>
      </c>
    </row>
    <row r="16" spans="1:25" x14ac:dyDescent="0.35">
      <c r="A16" s="21">
        <v>18025</v>
      </c>
      <c r="B16" s="21" t="s">
        <v>136</v>
      </c>
      <c r="C16" s="9" t="s">
        <v>107</v>
      </c>
      <c r="D16" s="9" t="s">
        <v>107</v>
      </c>
      <c r="F16" s="9">
        <v>91</v>
      </c>
      <c r="G16" s="9">
        <v>87</v>
      </c>
      <c r="H16" s="15">
        <f t="shared" si="0"/>
        <v>32.875</v>
      </c>
      <c r="I16" s="15">
        <f t="shared" si="1"/>
        <v>43.5</v>
      </c>
      <c r="J16" s="15">
        <v>67.125</v>
      </c>
      <c r="K16" s="15">
        <v>56.5</v>
      </c>
      <c r="M16" s="9">
        <v>77</v>
      </c>
      <c r="N16" s="9"/>
      <c r="O16" s="9">
        <v>78</v>
      </c>
      <c r="P16" s="9"/>
      <c r="Q16" s="9">
        <v>77</v>
      </c>
      <c r="R16" s="9"/>
      <c r="S16" s="9">
        <v>16</v>
      </c>
      <c r="T16" s="9">
        <v>71</v>
      </c>
      <c r="U16" s="9">
        <v>58</v>
      </c>
      <c r="V16" s="9">
        <v>81</v>
      </c>
      <c r="W16" s="9">
        <v>79</v>
      </c>
      <c r="X16" s="9"/>
    </row>
    <row r="17" spans="1:24" x14ac:dyDescent="0.35">
      <c r="A17" s="21">
        <v>18027</v>
      </c>
      <c r="B17" s="21" t="s">
        <v>137</v>
      </c>
      <c r="C17" s="9" t="s">
        <v>104</v>
      </c>
      <c r="D17" s="9" t="s">
        <v>104</v>
      </c>
      <c r="F17" s="9">
        <v>45</v>
      </c>
      <c r="G17" s="9">
        <v>52</v>
      </c>
      <c r="H17" s="15">
        <f t="shared" si="0"/>
        <v>59.25</v>
      </c>
      <c r="I17" s="15">
        <f t="shared" si="1"/>
        <v>58.25</v>
      </c>
      <c r="J17" s="15">
        <v>40.75</v>
      </c>
      <c r="K17" s="15">
        <v>41.75</v>
      </c>
      <c r="M17" s="9">
        <v>48</v>
      </c>
      <c r="N17" s="9">
        <v>50</v>
      </c>
      <c r="O17" s="9">
        <v>58</v>
      </c>
      <c r="P17" s="9">
        <v>59</v>
      </c>
      <c r="Q17" s="9">
        <v>38</v>
      </c>
      <c r="R17" s="9">
        <v>43</v>
      </c>
      <c r="S17" s="9">
        <v>16</v>
      </c>
      <c r="T17" s="9">
        <v>35</v>
      </c>
      <c r="U17" s="9">
        <v>19</v>
      </c>
      <c r="V17" s="9">
        <v>61</v>
      </c>
      <c r="W17" s="16">
        <v>51</v>
      </c>
      <c r="X17" s="16">
        <v>51</v>
      </c>
    </row>
    <row r="18" spans="1:24" x14ac:dyDescent="0.35">
      <c r="A18" s="21">
        <v>18029</v>
      </c>
      <c r="B18" s="21" t="s">
        <v>138</v>
      </c>
      <c r="C18" s="9" t="s">
        <v>105</v>
      </c>
      <c r="D18" s="9" t="s">
        <v>105</v>
      </c>
      <c r="F18" s="9">
        <v>16</v>
      </c>
      <c r="G18" s="9">
        <v>20</v>
      </c>
      <c r="H18" s="15">
        <f t="shared" si="0"/>
        <v>74.875</v>
      </c>
      <c r="I18" s="15">
        <f t="shared" si="1"/>
        <v>75.375</v>
      </c>
      <c r="J18" s="15">
        <v>25.125</v>
      </c>
      <c r="K18" s="15">
        <v>24.625</v>
      </c>
      <c r="M18" s="9">
        <v>1</v>
      </c>
      <c r="N18" s="9">
        <v>1</v>
      </c>
      <c r="O18" s="9">
        <v>1</v>
      </c>
      <c r="P18" s="9">
        <v>1</v>
      </c>
      <c r="Q18" s="9">
        <v>2</v>
      </c>
      <c r="R18" s="9">
        <v>1</v>
      </c>
      <c r="S18" s="9">
        <v>8</v>
      </c>
      <c r="T18" s="9">
        <v>71</v>
      </c>
      <c r="U18" s="9">
        <v>58</v>
      </c>
      <c r="V18" s="9">
        <v>16</v>
      </c>
      <c r="W18" s="16">
        <v>44</v>
      </c>
      <c r="X18" s="16">
        <v>41</v>
      </c>
    </row>
    <row r="19" spans="1:24" x14ac:dyDescent="0.35">
      <c r="A19" s="21">
        <v>18031</v>
      </c>
      <c r="B19" s="21" t="s">
        <v>139</v>
      </c>
      <c r="C19" s="9" t="s">
        <v>112</v>
      </c>
      <c r="D19" s="9" t="s">
        <v>104</v>
      </c>
      <c r="F19" s="9">
        <v>32</v>
      </c>
      <c r="G19" s="9">
        <v>55</v>
      </c>
      <c r="H19" s="15">
        <f t="shared" si="0"/>
        <v>64.5</v>
      </c>
      <c r="I19" s="15">
        <f t="shared" si="1"/>
        <v>57.75</v>
      </c>
      <c r="J19" s="15">
        <v>35.5</v>
      </c>
      <c r="K19" s="15">
        <v>42.25</v>
      </c>
      <c r="M19" s="9">
        <v>19</v>
      </c>
      <c r="N19" s="9">
        <v>43</v>
      </c>
      <c r="O19" s="9">
        <v>54</v>
      </c>
      <c r="P19" s="9">
        <v>56</v>
      </c>
      <c r="Q19" s="9">
        <v>9</v>
      </c>
      <c r="R19" s="9">
        <v>36</v>
      </c>
      <c r="S19" s="9">
        <v>16</v>
      </c>
      <c r="T19" s="9">
        <v>71</v>
      </c>
      <c r="U19" s="9">
        <v>58</v>
      </c>
      <c r="V19" s="9">
        <v>29</v>
      </c>
      <c r="W19" s="16">
        <v>28</v>
      </c>
      <c r="X19" s="16">
        <v>29</v>
      </c>
    </row>
    <row r="20" spans="1:24" x14ac:dyDescent="0.35">
      <c r="A20" s="21">
        <v>18033</v>
      </c>
      <c r="B20" s="21" t="s">
        <v>140</v>
      </c>
      <c r="C20" s="9" t="s">
        <v>104</v>
      </c>
      <c r="D20" s="9" t="s">
        <v>104</v>
      </c>
      <c r="F20" s="9">
        <v>41</v>
      </c>
      <c r="G20" s="9">
        <v>43</v>
      </c>
      <c r="H20" s="15">
        <f t="shared" si="0"/>
        <v>61.5</v>
      </c>
      <c r="I20" s="15">
        <f t="shared" si="1"/>
        <v>62.375</v>
      </c>
      <c r="J20" s="15">
        <v>38.5</v>
      </c>
      <c r="K20" s="15">
        <v>37.625</v>
      </c>
      <c r="M20" s="9">
        <v>28</v>
      </c>
      <c r="N20" s="9">
        <v>28</v>
      </c>
      <c r="O20" s="9">
        <v>25</v>
      </c>
      <c r="P20" s="9">
        <v>22</v>
      </c>
      <c r="Q20" s="9">
        <v>30</v>
      </c>
      <c r="R20" s="9">
        <v>25</v>
      </c>
      <c r="S20" s="9">
        <v>16</v>
      </c>
      <c r="T20" s="9">
        <v>69</v>
      </c>
      <c r="U20" s="9">
        <v>58</v>
      </c>
      <c r="V20" s="9">
        <v>46</v>
      </c>
      <c r="W20" s="16">
        <v>36</v>
      </c>
      <c r="X20" s="16">
        <v>37</v>
      </c>
    </row>
    <row r="21" spans="1:24" x14ac:dyDescent="0.35">
      <c r="A21" s="21">
        <v>18035</v>
      </c>
      <c r="B21" s="21" t="s">
        <v>141</v>
      </c>
      <c r="C21" s="9" t="s">
        <v>114</v>
      </c>
      <c r="D21" s="9" t="s">
        <v>106</v>
      </c>
      <c r="F21" s="9">
        <v>10</v>
      </c>
      <c r="G21" s="9">
        <v>9</v>
      </c>
      <c r="H21" s="15">
        <f t="shared" si="0"/>
        <v>80.125</v>
      </c>
      <c r="I21" s="15">
        <f t="shared" si="1"/>
        <v>82.875</v>
      </c>
      <c r="J21" s="15">
        <v>19.875</v>
      </c>
      <c r="K21" s="15">
        <v>17.125</v>
      </c>
      <c r="M21" s="9">
        <v>27</v>
      </c>
      <c r="N21" s="9">
        <v>20</v>
      </c>
      <c r="O21" s="9">
        <v>20</v>
      </c>
      <c r="P21" s="9">
        <v>19</v>
      </c>
      <c r="Q21" s="9">
        <v>35</v>
      </c>
      <c r="R21" s="9">
        <v>19</v>
      </c>
      <c r="S21" s="9">
        <v>16</v>
      </c>
      <c r="T21" s="9">
        <v>17</v>
      </c>
      <c r="U21" s="9">
        <v>18</v>
      </c>
      <c r="V21" s="9">
        <v>7</v>
      </c>
      <c r="W21" s="16">
        <v>19</v>
      </c>
      <c r="X21" s="16">
        <v>21</v>
      </c>
    </row>
    <row r="22" spans="1:24" x14ac:dyDescent="0.35">
      <c r="A22" s="21">
        <v>18037</v>
      </c>
      <c r="B22" s="21" t="s">
        <v>142</v>
      </c>
      <c r="C22" s="9" t="s">
        <v>104</v>
      </c>
      <c r="D22" s="9" t="s">
        <v>104</v>
      </c>
      <c r="F22" s="9">
        <v>34</v>
      </c>
      <c r="G22" s="9">
        <v>34</v>
      </c>
      <c r="H22" s="15">
        <f t="shared" si="0"/>
        <v>64.25</v>
      </c>
      <c r="I22" s="15">
        <f t="shared" si="1"/>
        <v>66.125</v>
      </c>
      <c r="J22" s="15">
        <v>35.75</v>
      </c>
      <c r="K22" s="15">
        <v>33.875</v>
      </c>
      <c r="M22" s="9">
        <v>43</v>
      </c>
      <c r="N22" s="9">
        <v>37</v>
      </c>
      <c r="O22" s="9">
        <v>33</v>
      </c>
      <c r="P22" s="9">
        <v>33</v>
      </c>
      <c r="Q22" s="9">
        <v>47</v>
      </c>
      <c r="R22" s="9">
        <v>33</v>
      </c>
      <c r="S22" s="9">
        <v>16</v>
      </c>
      <c r="T22" s="9">
        <v>71</v>
      </c>
      <c r="U22" s="9">
        <v>30</v>
      </c>
      <c r="V22" s="9">
        <v>24</v>
      </c>
      <c r="W22" s="16">
        <v>22</v>
      </c>
      <c r="X22" s="16">
        <v>27</v>
      </c>
    </row>
    <row r="23" spans="1:24" x14ac:dyDescent="0.35">
      <c r="A23" s="21">
        <v>18039</v>
      </c>
      <c r="B23" s="21" t="s">
        <v>143</v>
      </c>
      <c r="C23" s="9" t="s">
        <v>105</v>
      </c>
      <c r="D23" s="9" t="s">
        <v>105</v>
      </c>
      <c r="F23" s="9">
        <v>15</v>
      </c>
      <c r="G23" s="9">
        <v>15</v>
      </c>
      <c r="H23" s="15">
        <f t="shared" si="0"/>
        <v>75.75</v>
      </c>
      <c r="I23" s="15">
        <f t="shared" si="1"/>
        <v>78.25</v>
      </c>
      <c r="J23" s="15">
        <v>24.25</v>
      </c>
      <c r="K23" s="15">
        <v>21.75</v>
      </c>
      <c r="M23" s="9">
        <v>31</v>
      </c>
      <c r="N23" s="9">
        <v>29</v>
      </c>
      <c r="O23" s="9">
        <v>38</v>
      </c>
      <c r="P23" s="9">
        <v>36</v>
      </c>
      <c r="Q23" s="9">
        <v>33</v>
      </c>
      <c r="R23" s="9">
        <v>27</v>
      </c>
      <c r="S23" s="9">
        <v>16</v>
      </c>
      <c r="T23" s="9">
        <v>3</v>
      </c>
      <c r="U23" s="9">
        <v>29</v>
      </c>
      <c r="V23" s="9">
        <v>10</v>
      </c>
      <c r="W23" s="16">
        <v>34</v>
      </c>
      <c r="X23" s="16">
        <v>24</v>
      </c>
    </row>
    <row r="24" spans="1:24" x14ac:dyDescent="0.35">
      <c r="A24" s="21">
        <v>18041</v>
      </c>
      <c r="B24" s="21" t="s">
        <v>144</v>
      </c>
      <c r="C24" s="9" t="s">
        <v>104</v>
      </c>
      <c r="D24" s="9" t="s">
        <v>109</v>
      </c>
      <c r="F24" s="9">
        <v>48</v>
      </c>
      <c r="G24" s="9">
        <v>66</v>
      </c>
      <c r="H24" s="15">
        <f t="shared" si="0"/>
        <v>56.625</v>
      </c>
      <c r="I24" s="15">
        <f t="shared" si="1"/>
        <v>51.5</v>
      </c>
      <c r="J24" s="15">
        <v>43.375</v>
      </c>
      <c r="K24" s="15">
        <v>48.5</v>
      </c>
      <c r="M24" s="9">
        <v>32</v>
      </c>
      <c r="N24" s="9">
        <v>44</v>
      </c>
      <c r="O24" s="9">
        <v>52</v>
      </c>
      <c r="P24" s="9">
        <v>62</v>
      </c>
      <c r="Q24" s="9">
        <v>17</v>
      </c>
      <c r="R24" s="9">
        <v>39</v>
      </c>
      <c r="S24" s="9">
        <v>16</v>
      </c>
      <c r="T24" s="9">
        <v>71</v>
      </c>
      <c r="U24" s="9">
        <v>21</v>
      </c>
      <c r="V24" s="9">
        <v>81</v>
      </c>
      <c r="W24" s="16">
        <v>57</v>
      </c>
      <c r="X24" s="16">
        <v>54</v>
      </c>
    </row>
    <row r="25" spans="1:24" x14ac:dyDescent="0.35">
      <c r="A25" s="21">
        <v>18043</v>
      </c>
      <c r="B25" s="21" t="s">
        <v>145</v>
      </c>
      <c r="C25" s="9" t="s">
        <v>111</v>
      </c>
      <c r="D25" s="9" t="s">
        <v>111</v>
      </c>
      <c r="F25" s="9">
        <v>27</v>
      </c>
      <c r="G25" s="9">
        <v>26</v>
      </c>
      <c r="H25" s="15">
        <f t="shared" si="0"/>
        <v>69</v>
      </c>
      <c r="I25" s="15">
        <f t="shared" si="1"/>
        <v>71.625</v>
      </c>
      <c r="J25" s="15">
        <v>31</v>
      </c>
      <c r="K25" s="15">
        <v>28.375</v>
      </c>
      <c r="M25" s="9">
        <v>30</v>
      </c>
      <c r="N25" s="9">
        <v>36</v>
      </c>
      <c r="O25" s="9">
        <v>24</v>
      </c>
      <c r="P25" s="9">
        <v>23</v>
      </c>
      <c r="Q25" s="9">
        <v>72</v>
      </c>
      <c r="R25" s="9">
        <v>45</v>
      </c>
      <c r="S25" s="9">
        <v>16</v>
      </c>
      <c r="T25" s="9">
        <v>18</v>
      </c>
      <c r="U25" s="9">
        <v>58</v>
      </c>
      <c r="V25" s="9">
        <v>9</v>
      </c>
      <c r="W25" s="16">
        <v>21</v>
      </c>
      <c r="X25" s="16">
        <v>22</v>
      </c>
    </row>
    <row r="26" spans="1:24" x14ac:dyDescent="0.35">
      <c r="A26" s="21">
        <v>18045</v>
      </c>
      <c r="B26" s="21" t="s">
        <v>146</v>
      </c>
      <c r="C26" s="9" t="s">
        <v>108</v>
      </c>
      <c r="D26" s="9" t="s">
        <v>110</v>
      </c>
      <c r="F26" s="9">
        <v>62</v>
      </c>
      <c r="G26" s="9">
        <v>79</v>
      </c>
      <c r="H26" s="15">
        <f t="shared" si="0"/>
        <v>51.5</v>
      </c>
      <c r="I26" s="15">
        <f t="shared" si="1"/>
        <v>46.75</v>
      </c>
      <c r="J26" s="15">
        <v>48.5</v>
      </c>
      <c r="K26" s="15">
        <v>53.25</v>
      </c>
      <c r="M26" s="9">
        <v>38</v>
      </c>
      <c r="N26" s="9">
        <v>52</v>
      </c>
      <c r="O26" s="9">
        <v>44</v>
      </c>
      <c r="P26" s="9">
        <v>52</v>
      </c>
      <c r="Q26" s="9">
        <v>28</v>
      </c>
      <c r="R26" s="9">
        <v>42</v>
      </c>
      <c r="S26" s="9">
        <v>16</v>
      </c>
      <c r="T26" s="9">
        <v>65</v>
      </c>
      <c r="U26" s="9">
        <v>52</v>
      </c>
      <c r="V26" s="9">
        <v>81</v>
      </c>
      <c r="W26" s="16">
        <v>64</v>
      </c>
      <c r="X26" s="16">
        <v>66</v>
      </c>
    </row>
    <row r="27" spans="1:24" x14ac:dyDescent="0.35">
      <c r="A27" s="21">
        <v>18047</v>
      </c>
      <c r="B27" s="21" t="s">
        <v>147</v>
      </c>
      <c r="C27" s="9" t="s">
        <v>108</v>
      </c>
      <c r="D27" s="9" t="s">
        <v>108</v>
      </c>
      <c r="F27" s="9">
        <v>59</v>
      </c>
      <c r="G27" s="9">
        <v>64</v>
      </c>
      <c r="H27" s="15">
        <f t="shared" si="0"/>
        <v>52.125</v>
      </c>
      <c r="I27" s="15">
        <f t="shared" si="1"/>
        <v>53.125</v>
      </c>
      <c r="J27" s="15">
        <v>47.875</v>
      </c>
      <c r="K27" s="15">
        <v>46.875</v>
      </c>
      <c r="M27" s="9">
        <v>56</v>
      </c>
      <c r="N27" s="9">
        <v>53</v>
      </c>
      <c r="O27" s="9">
        <v>60</v>
      </c>
      <c r="P27" s="9">
        <v>51</v>
      </c>
      <c r="Q27" s="9">
        <v>44</v>
      </c>
      <c r="R27" s="9">
        <v>46</v>
      </c>
      <c r="S27" s="9">
        <v>16</v>
      </c>
      <c r="T27" s="9">
        <v>71</v>
      </c>
      <c r="U27" s="9">
        <v>27</v>
      </c>
      <c r="V27" s="9">
        <v>48</v>
      </c>
      <c r="W27" s="16">
        <v>61</v>
      </c>
      <c r="X27" s="16">
        <v>63</v>
      </c>
    </row>
    <row r="28" spans="1:24" x14ac:dyDescent="0.35">
      <c r="A28" s="21">
        <v>18049</v>
      </c>
      <c r="B28" s="21" t="s">
        <v>148</v>
      </c>
      <c r="C28" s="9" t="s">
        <v>113</v>
      </c>
      <c r="D28" s="9" t="s">
        <v>104</v>
      </c>
      <c r="F28" s="9">
        <v>81</v>
      </c>
      <c r="G28" s="9">
        <v>53</v>
      </c>
      <c r="H28" s="15">
        <f t="shared" si="0"/>
        <v>40.125</v>
      </c>
      <c r="I28" s="15">
        <f t="shared" si="1"/>
        <v>58</v>
      </c>
      <c r="J28" s="15">
        <v>59.875</v>
      </c>
      <c r="K28" s="15">
        <v>42</v>
      </c>
      <c r="M28" s="9">
        <v>77</v>
      </c>
      <c r="N28" s="9"/>
      <c r="O28" s="9">
        <v>78</v>
      </c>
      <c r="P28" s="9"/>
      <c r="Q28" s="9">
        <v>77</v>
      </c>
      <c r="R28" s="9"/>
      <c r="S28" s="9">
        <v>16</v>
      </c>
      <c r="T28" s="9">
        <v>32</v>
      </c>
      <c r="U28" s="9">
        <v>58</v>
      </c>
      <c r="V28" s="9">
        <v>62</v>
      </c>
      <c r="W28" s="9">
        <v>79</v>
      </c>
      <c r="X28" s="9"/>
    </row>
    <row r="29" spans="1:24" x14ac:dyDescent="0.35">
      <c r="A29" s="21">
        <v>18051</v>
      </c>
      <c r="B29" s="21" t="s">
        <v>149</v>
      </c>
      <c r="C29" s="9" t="s">
        <v>108</v>
      </c>
      <c r="D29" s="9" t="s">
        <v>108</v>
      </c>
      <c r="F29" s="9">
        <v>56</v>
      </c>
      <c r="G29" s="9">
        <v>60</v>
      </c>
      <c r="H29" s="15">
        <f t="shared" si="0"/>
        <v>54.375</v>
      </c>
      <c r="I29" s="15">
        <f t="shared" si="1"/>
        <v>54.25</v>
      </c>
      <c r="J29" s="15">
        <v>45.625</v>
      </c>
      <c r="K29" s="15">
        <v>45.75</v>
      </c>
      <c r="M29" s="9">
        <v>64</v>
      </c>
      <c r="N29" s="9">
        <v>65</v>
      </c>
      <c r="O29" s="9">
        <v>61</v>
      </c>
      <c r="P29" s="9">
        <v>58</v>
      </c>
      <c r="Q29" s="9">
        <v>59</v>
      </c>
      <c r="R29" s="9">
        <v>64</v>
      </c>
      <c r="S29" s="9">
        <v>16</v>
      </c>
      <c r="T29" s="9">
        <v>23</v>
      </c>
      <c r="U29" s="9">
        <v>32</v>
      </c>
      <c r="V29" s="9">
        <v>73</v>
      </c>
      <c r="W29" s="16">
        <v>37</v>
      </c>
      <c r="X29" s="16">
        <v>35</v>
      </c>
    </row>
    <row r="30" spans="1:24" x14ac:dyDescent="0.35">
      <c r="A30" s="21">
        <v>18053</v>
      </c>
      <c r="B30" s="21" t="s">
        <v>150</v>
      </c>
      <c r="C30" s="9" t="s">
        <v>104</v>
      </c>
      <c r="D30" s="9" t="s">
        <v>104</v>
      </c>
      <c r="F30" s="9">
        <v>40</v>
      </c>
      <c r="G30" s="9">
        <v>41</v>
      </c>
      <c r="H30" s="15">
        <f t="shared" si="0"/>
        <v>61.75</v>
      </c>
      <c r="I30" s="15">
        <f t="shared" si="1"/>
        <v>62.75</v>
      </c>
      <c r="J30" s="15">
        <v>38.25</v>
      </c>
      <c r="K30" s="15">
        <v>37.25</v>
      </c>
      <c r="M30" s="9">
        <v>47</v>
      </c>
      <c r="N30" s="9">
        <v>47</v>
      </c>
      <c r="O30" s="9">
        <v>48</v>
      </c>
      <c r="P30" s="9">
        <v>43</v>
      </c>
      <c r="Q30" s="9">
        <v>48</v>
      </c>
      <c r="R30" s="9">
        <v>48</v>
      </c>
      <c r="S30" s="9">
        <v>16</v>
      </c>
      <c r="T30" s="9">
        <v>29</v>
      </c>
      <c r="U30" s="9">
        <v>58</v>
      </c>
      <c r="V30" s="9">
        <v>27</v>
      </c>
      <c r="W30" s="16">
        <v>33</v>
      </c>
      <c r="X30" s="16">
        <v>30</v>
      </c>
    </row>
    <row r="31" spans="1:24" x14ac:dyDescent="0.35">
      <c r="A31" s="21">
        <v>18055</v>
      </c>
      <c r="B31" s="21" t="s">
        <v>151</v>
      </c>
      <c r="C31" s="9" t="s">
        <v>110</v>
      </c>
      <c r="D31" s="9" t="s">
        <v>107</v>
      </c>
      <c r="F31" s="9">
        <v>75</v>
      </c>
      <c r="G31" s="9">
        <v>86</v>
      </c>
      <c r="H31" s="15">
        <f t="shared" si="0"/>
        <v>43.5</v>
      </c>
      <c r="I31" s="15">
        <f t="shared" si="1"/>
        <v>43.875</v>
      </c>
      <c r="J31" s="15">
        <v>56.5</v>
      </c>
      <c r="K31" s="15">
        <v>56.125</v>
      </c>
      <c r="M31" s="9">
        <v>75</v>
      </c>
      <c r="N31" s="9">
        <v>74</v>
      </c>
      <c r="O31" s="9">
        <v>68</v>
      </c>
      <c r="P31" s="9">
        <v>68</v>
      </c>
      <c r="Q31" s="9">
        <v>74</v>
      </c>
      <c r="R31" s="9">
        <v>72</v>
      </c>
      <c r="S31" s="9">
        <v>16</v>
      </c>
      <c r="T31" s="9">
        <v>45</v>
      </c>
      <c r="U31" s="9">
        <v>26</v>
      </c>
      <c r="V31" s="9">
        <v>79</v>
      </c>
      <c r="W31" s="16">
        <v>69</v>
      </c>
      <c r="X31" s="16">
        <v>69</v>
      </c>
    </row>
    <row r="32" spans="1:24" x14ac:dyDescent="0.35">
      <c r="A32" s="21">
        <v>18057</v>
      </c>
      <c r="B32" s="21" t="s">
        <v>152</v>
      </c>
      <c r="C32" s="9" t="s">
        <v>106</v>
      </c>
      <c r="D32" s="9" t="s">
        <v>106</v>
      </c>
      <c r="F32" s="9">
        <v>6</v>
      </c>
      <c r="G32" s="9">
        <v>5</v>
      </c>
      <c r="H32" s="15">
        <f t="shared" si="0"/>
        <v>84.75</v>
      </c>
      <c r="I32" s="15">
        <f t="shared" si="1"/>
        <v>86.75</v>
      </c>
      <c r="J32" s="15">
        <v>15.25</v>
      </c>
      <c r="K32" s="15">
        <v>13.25</v>
      </c>
      <c r="M32" s="9">
        <v>9</v>
      </c>
      <c r="N32" s="9">
        <v>8</v>
      </c>
      <c r="O32" s="9">
        <v>4</v>
      </c>
      <c r="P32" s="9">
        <v>4</v>
      </c>
      <c r="Q32" s="9">
        <v>20</v>
      </c>
      <c r="R32" s="9">
        <v>7</v>
      </c>
      <c r="S32" s="9">
        <v>16</v>
      </c>
      <c r="T32" s="9">
        <v>42</v>
      </c>
      <c r="U32" s="9">
        <v>3</v>
      </c>
      <c r="V32" s="9">
        <v>20</v>
      </c>
      <c r="W32" s="16">
        <v>8</v>
      </c>
      <c r="X32" s="16">
        <v>6</v>
      </c>
    </row>
    <row r="33" spans="1:24" x14ac:dyDescent="0.35">
      <c r="A33" s="21">
        <v>18059</v>
      </c>
      <c r="B33" s="21" t="s">
        <v>153</v>
      </c>
      <c r="C33" s="9" t="s">
        <v>104</v>
      </c>
      <c r="D33" s="9" t="s">
        <v>112</v>
      </c>
      <c r="F33" s="9">
        <v>37</v>
      </c>
      <c r="G33" s="9">
        <v>30</v>
      </c>
      <c r="H33" s="15">
        <f t="shared" si="0"/>
        <v>64</v>
      </c>
      <c r="I33" s="15">
        <f t="shared" si="1"/>
        <v>67.25</v>
      </c>
      <c r="J33" s="15">
        <v>36</v>
      </c>
      <c r="K33" s="15">
        <v>32.75</v>
      </c>
      <c r="M33" s="9">
        <v>18</v>
      </c>
      <c r="N33" s="9">
        <v>30</v>
      </c>
      <c r="O33" s="9">
        <v>9</v>
      </c>
      <c r="P33" s="9">
        <v>20</v>
      </c>
      <c r="Q33" s="9">
        <v>75</v>
      </c>
      <c r="R33" s="9">
        <v>29</v>
      </c>
      <c r="S33" s="9">
        <v>16</v>
      </c>
      <c r="T33" s="9">
        <v>38</v>
      </c>
      <c r="U33" s="9">
        <v>58</v>
      </c>
      <c r="V33" s="9">
        <v>33</v>
      </c>
      <c r="W33" s="16">
        <v>41</v>
      </c>
      <c r="X33" s="16">
        <v>38</v>
      </c>
    </row>
    <row r="34" spans="1:24" x14ac:dyDescent="0.35">
      <c r="A34" s="21">
        <v>18061</v>
      </c>
      <c r="B34" s="21" t="s">
        <v>154</v>
      </c>
      <c r="C34" s="9" t="s">
        <v>107</v>
      </c>
      <c r="D34" s="9" t="s">
        <v>107</v>
      </c>
      <c r="F34" s="9">
        <v>90</v>
      </c>
      <c r="G34" s="9">
        <v>85</v>
      </c>
      <c r="H34" s="15">
        <f t="shared" si="0"/>
        <v>33.25</v>
      </c>
      <c r="I34" s="15">
        <f t="shared" si="1"/>
        <v>44.25</v>
      </c>
      <c r="J34" s="15">
        <v>66.75</v>
      </c>
      <c r="K34" s="15">
        <v>55.75</v>
      </c>
      <c r="M34" s="9">
        <v>77</v>
      </c>
      <c r="N34" s="9"/>
      <c r="O34" s="9">
        <v>78</v>
      </c>
      <c r="P34" s="9"/>
      <c r="Q34" s="9">
        <v>77</v>
      </c>
      <c r="R34" s="9"/>
      <c r="S34" s="9">
        <v>16</v>
      </c>
      <c r="T34" s="9">
        <v>71</v>
      </c>
      <c r="U34" s="9">
        <v>58</v>
      </c>
      <c r="V34" s="9">
        <v>78</v>
      </c>
      <c r="W34" s="9">
        <v>79</v>
      </c>
      <c r="X34" s="9"/>
    </row>
    <row r="35" spans="1:24" x14ac:dyDescent="0.35">
      <c r="A35" s="21">
        <v>18063</v>
      </c>
      <c r="B35" s="21" t="s">
        <v>155</v>
      </c>
      <c r="C35" s="9" t="s">
        <v>106</v>
      </c>
      <c r="D35" s="9" t="s">
        <v>114</v>
      </c>
      <c r="F35" s="9">
        <v>8</v>
      </c>
      <c r="G35" s="9">
        <v>11</v>
      </c>
      <c r="H35" s="15">
        <f t="shared" si="0"/>
        <v>82.625</v>
      </c>
      <c r="I35" s="15">
        <f t="shared" si="1"/>
        <v>82</v>
      </c>
      <c r="J35" s="15">
        <v>17.375</v>
      </c>
      <c r="K35" s="15">
        <v>18</v>
      </c>
      <c r="M35" s="9">
        <v>7</v>
      </c>
      <c r="N35" s="9">
        <v>9</v>
      </c>
      <c r="O35" s="9">
        <v>11</v>
      </c>
      <c r="P35" s="9">
        <v>16</v>
      </c>
      <c r="Q35" s="9">
        <v>8</v>
      </c>
      <c r="R35" s="9">
        <v>8</v>
      </c>
      <c r="S35" s="9">
        <v>16</v>
      </c>
      <c r="T35" s="9">
        <v>71</v>
      </c>
      <c r="U35" s="9">
        <v>6</v>
      </c>
      <c r="V35" s="9">
        <v>6</v>
      </c>
      <c r="W35" s="16">
        <v>14</v>
      </c>
      <c r="X35" s="16">
        <v>12</v>
      </c>
    </row>
    <row r="36" spans="1:24" x14ac:dyDescent="0.35">
      <c r="A36" s="21">
        <v>18065</v>
      </c>
      <c r="B36" s="21" t="s">
        <v>156</v>
      </c>
      <c r="C36" s="9" t="s">
        <v>104</v>
      </c>
      <c r="D36" s="9" t="s">
        <v>104</v>
      </c>
      <c r="F36" s="9">
        <v>52</v>
      </c>
      <c r="G36" s="9">
        <v>51</v>
      </c>
      <c r="H36" s="15">
        <f t="shared" si="0"/>
        <v>55.125</v>
      </c>
      <c r="I36" s="15">
        <f t="shared" si="1"/>
        <v>58.875</v>
      </c>
      <c r="J36" s="15">
        <v>44.875</v>
      </c>
      <c r="K36" s="15">
        <v>41.125</v>
      </c>
      <c r="M36" s="9">
        <v>45</v>
      </c>
      <c r="N36" s="9">
        <v>38</v>
      </c>
      <c r="O36" s="9">
        <v>43</v>
      </c>
      <c r="P36" s="9">
        <v>38</v>
      </c>
      <c r="Q36" s="9">
        <v>52</v>
      </c>
      <c r="R36" s="9">
        <v>37</v>
      </c>
      <c r="S36" s="9">
        <v>16</v>
      </c>
      <c r="T36" s="9">
        <v>70</v>
      </c>
      <c r="U36" s="9">
        <v>33</v>
      </c>
      <c r="V36" s="9">
        <v>45</v>
      </c>
      <c r="W36" s="16">
        <v>55</v>
      </c>
      <c r="X36" s="16">
        <v>52</v>
      </c>
    </row>
    <row r="37" spans="1:24" x14ac:dyDescent="0.35">
      <c r="A37" s="21">
        <v>18067</v>
      </c>
      <c r="B37" s="21" t="s">
        <v>157</v>
      </c>
      <c r="C37" s="9" t="s">
        <v>105</v>
      </c>
      <c r="D37" s="9" t="s">
        <v>111</v>
      </c>
      <c r="F37" s="9">
        <v>22</v>
      </c>
      <c r="G37" s="9">
        <v>28</v>
      </c>
      <c r="H37" s="15">
        <f t="shared" si="0"/>
        <v>71.375</v>
      </c>
      <c r="I37" s="15">
        <f t="shared" si="1"/>
        <v>68.5</v>
      </c>
      <c r="J37" s="15">
        <v>28.625</v>
      </c>
      <c r="K37" s="15">
        <v>31.5</v>
      </c>
      <c r="M37" s="9">
        <v>35</v>
      </c>
      <c r="N37" s="9">
        <v>46</v>
      </c>
      <c r="O37" s="9">
        <v>28</v>
      </c>
      <c r="P37" s="9">
        <v>40</v>
      </c>
      <c r="Q37" s="9">
        <v>37</v>
      </c>
      <c r="R37" s="9">
        <v>40</v>
      </c>
      <c r="S37" s="9">
        <v>16</v>
      </c>
      <c r="T37" s="9">
        <v>34</v>
      </c>
      <c r="U37" s="9">
        <v>58</v>
      </c>
      <c r="V37" s="9">
        <v>8</v>
      </c>
      <c r="W37" s="16">
        <v>13</v>
      </c>
      <c r="X37" s="16">
        <v>10</v>
      </c>
    </row>
    <row r="38" spans="1:24" x14ac:dyDescent="0.35">
      <c r="A38" s="21">
        <v>18069</v>
      </c>
      <c r="B38" s="21" t="s">
        <v>158</v>
      </c>
      <c r="C38" s="9" t="s">
        <v>104</v>
      </c>
      <c r="D38" s="9" t="s">
        <v>104</v>
      </c>
      <c r="F38" s="9">
        <v>39</v>
      </c>
      <c r="G38" s="9">
        <v>42</v>
      </c>
      <c r="H38" s="15">
        <f t="shared" si="0"/>
        <v>62</v>
      </c>
      <c r="I38" s="15">
        <f t="shared" si="1"/>
        <v>62.5</v>
      </c>
      <c r="J38" s="15">
        <v>38</v>
      </c>
      <c r="K38" s="15">
        <v>37.5</v>
      </c>
      <c r="M38" s="9">
        <v>53</v>
      </c>
      <c r="N38" s="9">
        <v>45</v>
      </c>
      <c r="O38" s="9">
        <v>42</v>
      </c>
      <c r="P38" s="9">
        <v>34</v>
      </c>
      <c r="Q38" s="9">
        <v>58</v>
      </c>
      <c r="R38" s="9">
        <v>56</v>
      </c>
      <c r="S38" s="9">
        <v>16</v>
      </c>
      <c r="T38" s="9">
        <v>71</v>
      </c>
      <c r="U38" s="9">
        <v>14</v>
      </c>
      <c r="V38" s="9">
        <v>21</v>
      </c>
      <c r="W38" s="16">
        <v>29</v>
      </c>
      <c r="X38" s="16">
        <v>43</v>
      </c>
    </row>
    <row r="39" spans="1:24" x14ac:dyDescent="0.35">
      <c r="A39" s="21">
        <v>18071</v>
      </c>
      <c r="B39" s="21" t="s">
        <v>159</v>
      </c>
      <c r="C39" s="9" t="s">
        <v>105</v>
      </c>
      <c r="D39" s="9" t="s">
        <v>111</v>
      </c>
      <c r="F39" s="9">
        <v>20</v>
      </c>
      <c r="G39" s="9">
        <v>27</v>
      </c>
      <c r="H39" s="15">
        <f t="shared" si="0"/>
        <v>72.625</v>
      </c>
      <c r="I39" s="15">
        <f t="shared" si="1"/>
        <v>71.25</v>
      </c>
      <c r="J39" s="15">
        <v>27.375</v>
      </c>
      <c r="K39" s="15">
        <v>28.75</v>
      </c>
      <c r="M39" s="9">
        <v>41</v>
      </c>
      <c r="N39" s="9">
        <v>48</v>
      </c>
      <c r="O39" s="9">
        <v>41</v>
      </c>
      <c r="P39" s="9">
        <v>42</v>
      </c>
      <c r="Q39" s="9">
        <v>43</v>
      </c>
      <c r="R39" s="9">
        <v>38</v>
      </c>
      <c r="S39" s="9">
        <v>16</v>
      </c>
      <c r="T39" s="9">
        <v>11</v>
      </c>
      <c r="U39" s="9">
        <v>8</v>
      </c>
      <c r="V39" s="9">
        <v>35</v>
      </c>
      <c r="W39" s="16">
        <v>24</v>
      </c>
      <c r="X39" s="16">
        <v>32</v>
      </c>
    </row>
    <row r="40" spans="1:24" x14ac:dyDescent="0.35">
      <c r="A40" s="21">
        <v>18073</v>
      </c>
      <c r="B40" s="21" t="s">
        <v>160</v>
      </c>
      <c r="C40" s="9" t="s">
        <v>108</v>
      </c>
      <c r="D40" s="9" t="s">
        <v>104</v>
      </c>
      <c r="F40" s="9">
        <v>57</v>
      </c>
      <c r="G40" s="9">
        <v>49</v>
      </c>
      <c r="H40" s="15">
        <f t="shared" si="0"/>
        <v>53.25</v>
      </c>
      <c r="I40" s="15">
        <f t="shared" si="1"/>
        <v>59.375</v>
      </c>
      <c r="J40" s="15">
        <v>46.75</v>
      </c>
      <c r="K40" s="15">
        <v>40.625</v>
      </c>
      <c r="M40" s="9">
        <v>49</v>
      </c>
      <c r="N40" s="9">
        <v>34</v>
      </c>
      <c r="O40" s="9">
        <v>53</v>
      </c>
      <c r="P40" s="9">
        <v>35</v>
      </c>
      <c r="Q40" s="9">
        <v>46</v>
      </c>
      <c r="R40" s="9">
        <v>28</v>
      </c>
      <c r="S40" s="9">
        <v>16</v>
      </c>
      <c r="T40" s="9">
        <v>55</v>
      </c>
      <c r="U40" s="9">
        <v>34</v>
      </c>
      <c r="V40" s="9">
        <v>81</v>
      </c>
      <c r="W40" s="16">
        <v>40</v>
      </c>
      <c r="X40" s="16">
        <v>42</v>
      </c>
    </row>
    <row r="41" spans="1:24" x14ac:dyDescent="0.35">
      <c r="A41" s="21">
        <v>18075</v>
      </c>
      <c r="B41" s="21" t="s">
        <v>161</v>
      </c>
      <c r="C41" s="9" t="s">
        <v>108</v>
      </c>
      <c r="D41" s="9" t="s">
        <v>107</v>
      </c>
      <c r="F41" s="9">
        <v>61</v>
      </c>
      <c r="G41" s="9">
        <v>91</v>
      </c>
      <c r="H41" s="15">
        <f t="shared" si="0"/>
        <v>51.75</v>
      </c>
      <c r="I41" s="15">
        <f t="shared" si="1"/>
        <v>42.375</v>
      </c>
      <c r="J41" s="15">
        <v>48.25</v>
      </c>
      <c r="K41" s="15">
        <v>57.625</v>
      </c>
      <c r="M41" s="9">
        <v>71</v>
      </c>
      <c r="N41" s="9">
        <v>72</v>
      </c>
      <c r="O41" s="9">
        <v>70</v>
      </c>
      <c r="P41" s="9">
        <v>70</v>
      </c>
      <c r="Q41" s="9">
        <v>55</v>
      </c>
      <c r="R41" s="9">
        <v>71</v>
      </c>
      <c r="S41" s="9">
        <v>16</v>
      </c>
      <c r="T41" s="9">
        <v>28</v>
      </c>
      <c r="U41" s="9">
        <v>58</v>
      </c>
      <c r="V41" s="9">
        <v>81</v>
      </c>
      <c r="W41" s="16">
        <v>7</v>
      </c>
      <c r="X41" s="16">
        <v>65</v>
      </c>
    </row>
    <row r="42" spans="1:24" x14ac:dyDescent="0.35">
      <c r="A42" s="21">
        <v>18077</v>
      </c>
      <c r="B42" s="21" t="s">
        <v>162</v>
      </c>
      <c r="C42" s="9" t="s">
        <v>104</v>
      </c>
      <c r="D42" s="9" t="s">
        <v>104</v>
      </c>
      <c r="F42" s="9">
        <v>34</v>
      </c>
      <c r="G42" s="9">
        <v>40</v>
      </c>
      <c r="H42" s="15">
        <f t="shared" si="0"/>
        <v>64.25</v>
      </c>
      <c r="I42" s="15">
        <f t="shared" si="1"/>
        <v>63.5</v>
      </c>
      <c r="J42" s="15">
        <v>35.75</v>
      </c>
      <c r="K42" s="15">
        <v>36.5</v>
      </c>
      <c r="M42" s="9">
        <v>46</v>
      </c>
      <c r="N42" s="9">
        <v>49</v>
      </c>
      <c r="O42" s="9">
        <v>50</v>
      </c>
      <c r="P42" s="9">
        <v>45</v>
      </c>
      <c r="Q42" s="9">
        <v>42</v>
      </c>
      <c r="R42" s="9">
        <v>50</v>
      </c>
      <c r="S42" s="9">
        <v>2</v>
      </c>
      <c r="T42" s="9">
        <v>39</v>
      </c>
      <c r="U42" s="9">
        <v>28</v>
      </c>
      <c r="V42" s="9">
        <v>53</v>
      </c>
      <c r="W42" s="16">
        <v>26</v>
      </c>
      <c r="X42" s="16">
        <v>26</v>
      </c>
    </row>
    <row r="43" spans="1:24" x14ac:dyDescent="0.35">
      <c r="A43" s="21">
        <v>18079</v>
      </c>
      <c r="B43" s="21" t="s">
        <v>163</v>
      </c>
      <c r="C43" s="9" t="s">
        <v>113</v>
      </c>
      <c r="D43" s="9" t="s">
        <v>107</v>
      </c>
      <c r="F43" s="9">
        <v>80</v>
      </c>
      <c r="G43" s="9">
        <v>92</v>
      </c>
      <c r="H43" s="15">
        <f t="shared" si="0"/>
        <v>41.625</v>
      </c>
      <c r="I43" s="15">
        <f t="shared" si="1"/>
        <v>36.5</v>
      </c>
      <c r="J43" s="15">
        <v>58.375</v>
      </c>
      <c r="K43" s="15">
        <v>63.5</v>
      </c>
      <c r="M43" s="9">
        <v>62</v>
      </c>
      <c r="N43" s="9">
        <v>75</v>
      </c>
      <c r="O43" s="9">
        <v>71</v>
      </c>
      <c r="P43" s="9">
        <v>69</v>
      </c>
      <c r="Q43" s="9">
        <v>41</v>
      </c>
      <c r="R43" s="9">
        <v>74</v>
      </c>
      <c r="S43" s="9">
        <v>16</v>
      </c>
      <c r="T43" s="9">
        <v>71</v>
      </c>
      <c r="U43" s="9">
        <v>58</v>
      </c>
      <c r="V43" s="9">
        <v>74</v>
      </c>
      <c r="W43" s="16">
        <v>74</v>
      </c>
      <c r="X43" s="16">
        <v>71</v>
      </c>
    </row>
    <row r="44" spans="1:24" x14ac:dyDescent="0.35">
      <c r="A44" s="21">
        <v>18081</v>
      </c>
      <c r="B44" s="21" t="s">
        <v>164</v>
      </c>
      <c r="C44" s="9" t="s">
        <v>114</v>
      </c>
      <c r="D44" s="9" t="s">
        <v>105</v>
      </c>
      <c r="F44" s="9">
        <v>13</v>
      </c>
      <c r="G44" s="9">
        <v>19</v>
      </c>
      <c r="H44" s="15">
        <f t="shared" si="0"/>
        <v>77.625</v>
      </c>
      <c r="I44" s="15">
        <f t="shared" si="1"/>
        <v>75.75</v>
      </c>
      <c r="J44" s="15">
        <v>22.375</v>
      </c>
      <c r="K44" s="15">
        <v>24.25</v>
      </c>
      <c r="M44" s="9">
        <v>29</v>
      </c>
      <c r="N44" s="9">
        <v>42</v>
      </c>
      <c r="O44" s="9">
        <v>17</v>
      </c>
      <c r="P44" s="9">
        <v>30</v>
      </c>
      <c r="Q44" s="9">
        <v>45</v>
      </c>
      <c r="R44" s="9">
        <v>35</v>
      </c>
      <c r="S44" s="9">
        <v>16</v>
      </c>
      <c r="T44" s="9">
        <v>36</v>
      </c>
      <c r="U44" s="9">
        <v>12</v>
      </c>
      <c r="V44" s="9">
        <v>12</v>
      </c>
      <c r="W44" s="16">
        <v>12</v>
      </c>
      <c r="X44" s="16">
        <v>11</v>
      </c>
    </row>
    <row r="45" spans="1:24" x14ac:dyDescent="0.35">
      <c r="A45" s="21">
        <v>18083</v>
      </c>
      <c r="B45" s="21" t="s">
        <v>165</v>
      </c>
      <c r="C45" s="9" t="s">
        <v>108</v>
      </c>
      <c r="D45" s="9" t="s">
        <v>110</v>
      </c>
      <c r="F45" s="9">
        <v>63</v>
      </c>
      <c r="G45" s="9">
        <v>70</v>
      </c>
      <c r="H45" s="15">
        <f t="shared" si="0"/>
        <v>50.5</v>
      </c>
      <c r="I45" s="15">
        <f t="shared" si="1"/>
        <v>50.375</v>
      </c>
      <c r="J45" s="15">
        <v>49.5</v>
      </c>
      <c r="K45" s="15">
        <v>49.625</v>
      </c>
      <c r="M45" s="9">
        <v>65</v>
      </c>
      <c r="N45" s="9">
        <v>68</v>
      </c>
      <c r="O45" s="9">
        <v>64</v>
      </c>
      <c r="P45" s="9">
        <v>60</v>
      </c>
      <c r="Q45" s="9">
        <v>54</v>
      </c>
      <c r="R45" s="9">
        <v>60</v>
      </c>
      <c r="S45" s="9">
        <v>16</v>
      </c>
      <c r="T45" s="9">
        <v>58</v>
      </c>
      <c r="U45" s="9">
        <v>58</v>
      </c>
      <c r="V45" s="9">
        <v>54</v>
      </c>
      <c r="W45" s="16">
        <v>27</v>
      </c>
      <c r="X45" s="16">
        <v>23</v>
      </c>
    </row>
    <row r="46" spans="1:24" x14ac:dyDescent="0.35">
      <c r="A46" s="21">
        <v>18085</v>
      </c>
      <c r="B46" s="21" t="s">
        <v>166</v>
      </c>
      <c r="C46" s="9" t="s">
        <v>114</v>
      </c>
      <c r="D46" s="9" t="s">
        <v>114</v>
      </c>
      <c r="F46" s="9">
        <v>12</v>
      </c>
      <c r="G46" s="9">
        <v>10</v>
      </c>
      <c r="H46" s="15">
        <f t="shared" si="0"/>
        <v>78.5</v>
      </c>
      <c r="I46" s="15">
        <f t="shared" si="1"/>
        <v>82.375</v>
      </c>
      <c r="J46" s="15">
        <v>21.5</v>
      </c>
      <c r="K46" s="15">
        <v>17.625</v>
      </c>
      <c r="M46" s="9">
        <v>24</v>
      </c>
      <c r="N46" s="9">
        <v>21</v>
      </c>
      <c r="O46" s="9">
        <v>34</v>
      </c>
      <c r="P46" s="9">
        <v>21</v>
      </c>
      <c r="Q46" s="9">
        <v>23</v>
      </c>
      <c r="R46" s="9">
        <v>18</v>
      </c>
      <c r="S46" s="9">
        <v>4</v>
      </c>
      <c r="T46" s="9">
        <v>20</v>
      </c>
      <c r="U46" s="9">
        <v>11</v>
      </c>
      <c r="V46" s="9">
        <v>18</v>
      </c>
      <c r="W46" s="16">
        <v>38</v>
      </c>
      <c r="X46" s="16">
        <v>28</v>
      </c>
    </row>
    <row r="47" spans="1:24" x14ac:dyDescent="0.35">
      <c r="A47" s="21">
        <v>18087</v>
      </c>
      <c r="B47" s="21" t="s">
        <v>167</v>
      </c>
      <c r="C47" s="9" t="s">
        <v>109</v>
      </c>
      <c r="D47" s="9" t="s">
        <v>108</v>
      </c>
      <c r="F47" s="9">
        <v>68</v>
      </c>
      <c r="G47" s="9">
        <v>57</v>
      </c>
      <c r="H47" s="15">
        <f t="shared" si="0"/>
        <v>49.25</v>
      </c>
      <c r="I47" s="15">
        <f t="shared" si="1"/>
        <v>55.625</v>
      </c>
      <c r="J47" s="15">
        <v>50.75</v>
      </c>
      <c r="K47" s="15">
        <v>44.375</v>
      </c>
      <c r="M47" s="9">
        <v>76</v>
      </c>
      <c r="N47" s="9">
        <v>41</v>
      </c>
      <c r="O47" s="9">
        <v>76</v>
      </c>
      <c r="P47" s="9">
        <v>67</v>
      </c>
      <c r="Q47" s="9">
        <v>69</v>
      </c>
      <c r="R47" s="9">
        <v>65</v>
      </c>
      <c r="S47" s="9">
        <v>13</v>
      </c>
      <c r="T47" s="9">
        <v>24</v>
      </c>
      <c r="U47" s="9">
        <v>58</v>
      </c>
      <c r="V47" s="9">
        <v>42</v>
      </c>
      <c r="W47" s="16">
        <v>48</v>
      </c>
      <c r="X47" s="16">
        <v>45</v>
      </c>
    </row>
    <row r="48" spans="1:24" x14ac:dyDescent="0.35">
      <c r="A48" s="21">
        <v>18089</v>
      </c>
      <c r="B48" s="21" t="s">
        <v>168</v>
      </c>
      <c r="C48" s="9" t="s">
        <v>106</v>
      </c>
      <c r="D48" s="9" t="s">
        <v>106</v>
      </c>
      <c r="F48" s="9">
        <v>3</v>
      </c>
      <c r="G48" s="9">
        <v>3</v>
      </c>
      <c r="H48" s="15">
        <f t="shared" si="0"/>
        <v>93.25</v>
      </c>
      <c r="I48" s="15">
        <f t="shared" si="1"/>
        <v>93.25</v>
      </c>
      <c r="J48" s="15">
        <v>6.75</v>
      </c>
      <c r="K48" s="15">
        <v>6.75</v>
      </c>
      <c r="M48" s="9">
        <v>2</v>
      </c>
      <c r="N48" s="9">
        <v>4</v>
      </c>
      <c r="O48" s="9">
        <v>5</v>
      </c>
      <c r="P48" s="9">
        <v>6</v>
      </c>
      <c r="Q48" s="9">
        <v>3</v>
      </c>
      <c r="R48" s="9">
        <v>4</v>
      </c>
      <c r="S48" s="9">
        <v>6</v>
      </c>
      <c r="T48" s="9">
        <v>12</v>
      </c>
      <c r="U48" s="9">
        <v>4</v>
      </c>
      <c r="V48" s="9">
        <v>2</v>
      </c>
      <c r="W48" s="16">
        <v>20</v>
      </c>
      <c r="X48" s="16">
        <v>16</v>
      </c>
    </row>
    <row r="49" spans="1:24" x14ac:dyDescent="0.35">
      <c r="A49" s="21">
        <v>18091</v>
      </c>
      <c r="B49" s="21" t="s">
        <v>169</v>
      </c>
      <c r="C49" s="9" t="s">
        <v>106</v>
      </c>
      <c r="D49" s="9" t="s">
        <v>106</v>
      </c>
      <c r="F49" s="9">
        <v>7</v>
      </c>
      <c r="G49" s="9">
        <v>7</v>
      </c>
      <c r="H49" s="15">
        <f t="shared" si="0"/>
        <v>84.125</v>
      </c>
      <c r="I49" s="15">
        <f t="shared" si="1"/>
        <v>85.25</v>
      </c>
      <c r="J49" s="15">
        <v>15.875</v>
      </c>
      <c r="K49" s="15">
        <v>14.75</v>
      </c>
      <c r="M49" s="9">
        <v>4</v>
      </c>
      <c r="N49" s="9">
        <v>3</v>
      </c>
      <c r="O49" s="9">
        <v>3</v>
      </c>
      <c r="P49" s="9">
        <v>2</v>
      </c>
      <c r="Q49" s="9">
        <v>4</v>
      </c>
      <c r="R49" s="9">
        <v>3</v>
      </c>
      <c r="S49" s="9">
        <v>15</v>
      </c>
      <c r="T49" s="9">
        <v>8</v>
      </c>
      <c r="U49" s="9">
        <v>37</v>
      </c>
      <c r="V49" s="9">
        <v>31</v>
      </c>
      <c r="W49" s="16">
        <v>25</v>
      </c>
      <c r="X49" s="16">
        <v>19</v>
      </c>
    </row>
    <row r="50" spans="1:24" x14ac:dyDescent="0.35">
      <c r="A50" s="21">
        <v>18093</v>
      </c>
      <c r="B50" s="21" t="s">
        <v>170</v>
      </c>
      <c r="C50" s="9" t="s">
        <v>104</v>
      </c>
      <c r="D50" s="9" t="s">
        <v>104</v>
      </c>
      <c r="F50" s="9">
        <v>44</v>
      </c>
      <c r="G50" s="9">
        <v>45</v>
      </c>
      <c r="H50" s="15">
        <f t="shared" si="0"/>
        <v>59.875</v>
      </c>
      <c r="I50" s="15">
        <f t="shared" si="1"/>
        <v>61.375</v>
      </c>
      <c r="J50" s="15">
        <v>40.125</v>
      </c>
      <c r="K50" s="15">
        <v>38.625</v>
      </c>
      <c r="M50" s="9">
        <v>55</v>
      </c>
      <c r="N50" s="9">
        <v>55</v>
      </c>
      <c r="O50" s="9">
        <v>55</v>
      </c>
      <c r="P50" s="9">
        <v>48</v>
      </c>
      <c r="Q50" s="9">
        <v>61</v>
      </c>
      <c r="R50" s="9">
        <v>53</v>
      </c>
      <c r="S50" s="9">
        <v>16</v>
      </c>
      <c r="T50" s="9">
        <v>27</v>
      </c>
      <c r="U50" s="9">
        <v>43</v>
      </c>
      <c r="V50" s="9">
        <v>19</v>
      </c>
      <c r="W50" s="16">
        <v>45</v>
      </c>
      <c r="X50" s="16">
        <v>48</v>
      </c>
    </row>
    <row r="51" spans="1:24" x14ac:dyDescent="0.35">
      <c r="A51" s="21">
        <v>18095</v>
      </c>
      <c r="B51" s="21" t="s">
        <v>171</v>
      </c>
      <c r="C51" s="9" t="s">
        <v>105</v>
      </c>
      <c r="D51" s="9" t="s">
        <v>105</v>
      </c>
      <c r="F51" s="9">
        <v>14</v>
      </c>
      <c r="G51" s="9">
        <v>16</v>
      </c>
      <c r="H51" s="15">
        <f t="shared" si="0"/>
        <v>76.75</v>
      </c>
      <c r="I51" s="15">
        <f t="shared" si="1"/>
        <v>76.625</v>
      </c>
      <c r="J51" s="15">
        <v>23.25</v>
      </c>
      <c r="K51" s="15">
        <v>23.375</v>
      </c>
      <c r="M51" s="9">
        <v>5</v>
      </c>
      <c r="N51" s="9">
        <v>5</v>
      </c>
      <c r="O51" s="9">
        <v>8</v>
      </c>
      <c r="P51" s="9">
        <v>8</v>
      </c>
      <c r="Q51" s="9">
        <v>7</v>
      </c>
      <c r="R51" s="9">
        <v>5</v>
      </c>
      <c r="S51" s="9">
        <v>16</v>
      </c>
      <c r="T51" s="9">
        <v>37</v>
      </c>
      <c r="U51" s="9">
        <v>39</v>
      </c>
      <c r="V51" s="9">
        <v>43</v>
      </c>
      <c r="W51" s="16">
        <v>31</v>
      </c>
      <c r="X51" s="16">
        <v>34</v>
      </c>
    </row>
    <row r="52" spans="1:24" x14ac:dyDescent="0.35">
      <c r="A52" s="21">
        <v>18097</v>
      </c>
      <c r="B52" s="21" t="s">
        <v>172</v>
      </c>
      <c r="C52" s="9" t="s">
        <v>106</v>
      </c>
      <c r="D52" s="9" t="s">
        <v>106</v>
      </c>
      <c r="F52" s="9">
        <v>2</v>
      </c>
      <c r="G52" s="9">
        <v>1</v>
      </c>
      <c r="H52" s="15">
        <f t="shared" si="0"/>
        <v>95.375</v>
      </c>
      <c r="I52" s="15">
        <f t="shared" si="1"/>
        <v>96</v>
      </c>
      <c r="J52" s="15">
        <v>4.625</v>
      </c>
      <c r="K52" s="15">
        <v>4</v>
      </c>
      <c r="M52" s="9">
        <v>3</v>
      </c>
      <c r="N52" s="9">
        <v>2</v>
      </c>
      <c r="O52" s="9">
        <v>12</v>
      </c>
      <c r="P52" s="9">
        <v>7</v>
      </c>
      <c r="Q52" s="9">
        <v>1</v>
      </c>
      <c r="R52" s="9">
        <v>2</v>
      </c>
      <c r="S52" s="9">
        <v>16</v>
      </c>
      <c r="T52" s="9">
        <v>1</v>
      </c>
      <c r="U52" s="9">
        <v>1</v>
      </c>
      <c r="V52" s="9">
        <v>1</v>
      </c>
      <c r="W52" s="16">
        <v>2</v>
      </c>
      <c r="X52" s="16">
        <v>2</v>
      </c>
    </row>
    <row r="53" spans="1:24" x14ac:dyDescent="0.35">
      <c r="A53" s="21">
        <v>18099</v>
      </c>
      <c r="B53" s="21" t="s">
        <v>173</v>
      </c>
      <c r="C53" s="9" t="s">
        <v>111</v>
      </c>
      <c r="D53" s="9" t="s">
        <v>112</v>
      </c>
      <c r="F53" s="9">
        <v>26</v>
      </c>
      <c r="G53" s="9">
        <v>29</v>
      </c>
      <c r="H53" s="15">
        <f t="shared" si="0"/>
        <v>69.625</v>
      </c>
      <c r="I53" s="15">
        <f t="shared" si="1"/>
        <v>67.875</v>
      </c>
      <c r="J53" s="15">
        <v>30.375</v>
      </c>
      <c r="K53" s="15">
        <v>32.125</v>
      </c>
      <c r="M53" s="9">
        <v>25</v>
      </c>
      <c r="N53" s="9">
        <v>31</v>
      </c>
      <c r="O53" s="9">
        <v>37</v>
      </c>
      <c r="P53" s="9">
        <v>29</v>
      </c>
      <c r="Q53" s="9">
        <v>19</v>
      </c>
      <c r="R53" s="9">
        <v>26</v>
      </c>
      <c r="S53" s="9">
        <v>16</v>
      </c>
      <c r="T53" s="9">
        <v>44</v>
      </c>
      <c r="U53" s="9">
        <v>58</v>
      </c>
      <c r="V53" s="9">
        <v>14</v>
      </c>
      <c r="W53" s="16">
        <v>30</v>
      </c>
      <c r="X53" s="16">
        <v>39</v>
      </c>
    </row>
    <row r="54" spans="1:24" x14ac:dyDescent="0.35">
      <c r="A54" s="21">
        <v>18101</v>
      </c>
      <c r="B54" s="21" t="s">
        <v>174</v>
      </c>
      <c r="C54" s="9" t="s">
        <v>107</v>
      </c>
      <c r="D54" s="9" t="s">
        <v>110</v>
      </c>
      <c r="F54" s="9">
        <v>88</v>
      </c>
      <c r="G54" s="9">
        <v>78</v>
      </c>
      <c r="H54" s="15">
        <f t="shared" si="0"/>
        <v>34.625</v>
      </c>
      <c r="I54" s="15">
        <f t="shared" si="1"/>
        <v>47</v>
      </c>
      <c r="J54" s="15">
        <v>65.375</v>
      </c>
      <c r="K54" s="15">
        <v>53</v>
      </c>
      <c r="M54" s="9">
        <v>77</v>
      </c>
      <c r="N54" s="9"/>
      <c r="O54" s="9">
        <v>78</v>
      </c>
      <c r="P54" s="9"/>
      <c r="Q54" s="9">
        <v>77</v>
      </c>
      <c r="R54" s="9"/>
      <c r="S54" s="9">
        <v>16</v>
      </c>
      <c r="T54" s="9">
        <v>57</v>
      </c>
      <c r="U54" s="9">
        <v>58</v>
      </c>
      <c r="V54" s="9">
        <v>81</v>
      </c>
      <c r="W54" s="9">
        <v>79</v>
      </c>
      <c r="X54" s="9"/>
    </row>
    <row r="55" spans="1:24" x14ac:dyDescent="0.35">
      <c r="A55" s="21">
        <v>18103</v>
      </c>
      <c r="B55" s="21" t="s">
        <v>175</v>
      </c>
      <c r="C55" s="9" t="s">
        <v>104</v>
      </c>
      <c r="D55" s="9" t="s">
        <v>104</v>
      </c>
      <c r="F55" s="9">
        <v>51</v>
      </c>
      <c r="G55" s="9">
        <v>50</v>
      </c>
      <c r="H55" s="15">
        <f t="shared" si="0"/>
        <v>55.5</v>
      </c>
      <c r="I55" s="15">
        <f t="shared" si="1"/>
        <v>59.285714285714285</v>
      </c>
      <c r="J55" s="15">
        <v>44.5</v>
      </c>
      <c r="K55" s="15">
        <v>40.714285714285715</v>
      </c>
      <c r="M55" s="9">
        <v>67</v>
      </c>
      <c r="N55" s="9">
        <v>71</v>
      </c>
      <c r="O55" s="9">
        <v>63</v>
      </c>
      <c r="P55" s="9">
        <v>65</v>
      </c>
      <c r="Q55" s="9">
        <v>63</v>
      </c>
      <c r="R55" s="9"/>
      <c r="S55" s="9">
        <v>16</v>
      </c>
      <c r="T55" s="9">
        <v>6</v>
      </c>
      <c r="U55" s="9">
        <v>31</v>
      </c>
      <c r="V55" s="9">
        <v>40</v>
      </c>
      <c r="W55" s="16">
        <v>70</v>
      </c>
      <c r="X55" s="16">
        <v>56</v>
      </c>
    </row>
    <row r="56" spans="1:24" x14ac:dyDescent="0.35">
      <c r="A56" s="21">
        <v>18105</v>
      </c>
      <c r="B56" s="21" t="s">
        <v>176</v>
      </c>
      <c r="C56" s="9" t="s">
        <v>112</v>
      </c>
      <c r="D56" s="9" t="s">
        <v>105</v>
      </c>
      <c r="F56" s="9">
        <v>31</v>
      </c>
      <c r="G56" s="9">
        <v>24</v>
      </c>
      <c r="H56" s="15">
        <f t="shared" si="0"/>
        <v>65.125</v>
      </c>
      <c r="I56" s="15">
        <f t="shared" si="1"/>
        <v>72</v>
      </c>
      <c r="J56" s="15">
        <v>34.875</v>
      </c>
      <c r="K56" s="15">
        <v>28</v>
      </c>
      <c r="M56" s="9">
        <v>26</v>
      </c>
      <c r="N56" s="9">
        <v>19</v>
      </c>
      <c r="O56" s="9">
        <v>13</v>
      </c>
      <c r="P56" s="9">
        <v>9</v>
      </c>
      <c r="Q56" s="9">
        <v>68</v>
      </c>
      <c r="R56" s="9">
        <v>24</v>
      </c>
      <c r="S56" s="9">
        <v>11</v>
      </c>
      <c r="T56" s="9">
        <v>71</v>
      </c>
      <c r="U56" s="9">
        <v>58</v>
      </c>
      <c r="V56" s="9">
        <v>28</v>
      </c>
      <c r="W56" s="16">
        <v>4</v>
      </c>
      <c r="X56" s="16">
        <v>4</v>
      </c>
    </row>
    <row r="57" spans="1:24" x14ac:dyDescent="0.35">
      <c r="A57" s="21">
        <v>18107</v>
      </c>
      <c r="B57" s="21" t="s">
        <v>177</v>
      </c>
      <c r="C57" s="9" t="s">
        <v>104</v>
      </c>
      <c r="D57" s="9" t="s">
        <v>104</v>
      </c>
      <c r="F57" s="9">
        <v>42</v>
      </c>
      <c r="G57" s="9">
        <v>38</v>
      </c>
      <c r="H57" s="15">
        <f t="shared" si="0"/>
        <v>60.75</v>
      </c>
      <c r="I57" s="15">
        <f t="shared" si="1"/>
        <v>64.5</v>
      </c>
      <c r="J57" s="15">
        <v>39.25</v>
      </c>
      <c r="K57" s="15">
        <v>35.5</v>
      </c>
      <c r="M57" s="9">
        <v>40</v>
      </c>
      <c r="N57" s="9">
        <v>39</v>
      </c>
      <c r="O57" s="9">
        <v>31</v>
      </c>
      <c r="P57" s="9">
        <v>26</v>
      </c>
      <c r="Q57" s="9">
        <v>49</v>
      </c>
      <c r="R57" s="9">
        <v>32</v>
      </c>
      <c r="S57" s="9">
        <v>16</v>
      </c>
      <c r="T57" s="9">
        <v>68</v>
      </c>
      <c r="U57" s="9">
        <v>23</v>
      </c>
      <c r="V57" s="9">
        <v>55</v>
      </c>
      <c r="W57" s="16">
        <v>32</v>
      </c>
      <c r="X57" s="16">
        <v>25</v>
      </c>
    </row>
    <row r="58" spans="1:24" x14ac:dyDescent="0.35">
      <c r="A58" s="21">
        <v>18109</v>
      </c>
      <c r="B58" s="21" t="s">
        <v>178</v>
      </c>
      <c r="C58" s="9" t="s">
        <v>104</v>
      </c>
      <c r="D58" s="9" t="s">
        <v>108</v>
      </c>
      <c r="F58" s="9">
        <v>50</v>
      </c>
      <c r="G58" s="9">
        <v>56</v>
      </c>
      <c r="H58" s="15">
        <f t="shared" si="0"/>
        <v>56.5</v>
      </c>
      <c r="I58" s="15">
        <f t="shared" si="1"/>
        <v>56.875</v>
      </c>
      <c r="J58" s="15">
        <v>43.5</v>
      </c>
      <c r="K58" s="15">
        <v>43.125</v>
      </c>
      <c r="M58" s="9">
        <v>51</v>
      </c>
      <c r="N58" s="9">
        <v>59</v>
      </c>
      <c r="O58" s="9">
        <v>66</v>
      </c>
      <c r="P58" s="9">
        <v>44</v>
      </c>
      <c r="Q58" s="9">
        <v>36</v>
      </c>
      <c r="R58" s="9">
        <v>49</v>
      </c>
      <c r="S58" s="9">
        <v>16</v>
      </c>
      <c r="T58" s="9">
        <v>25</v>
      </c>
      <c r="U58" s="9">
        <v>53</v>
      </c>
      <c r="V58" s="9">
        <v>52</v>
      </c>
      <c r="W58" s="16">
        <v>49</v>
      </c>
      <c r="X58" s="16">
        <v>47</v>
      </c>
    </row>
    <row r="59" spans="1:24" x14ac:dyDescent="0.35">
      <c r="A59" s="21">
        <v>18111</v>
      </c>
      <c r="B59" s="21" t="s">
        <v>179</v>
      </c>
      <c r="C59" s="9" t="s">
        <v>110</v>
      </c>
      <c r="D59" s="9" t="s">
        <v>104</v>
      </c>
      <c r="F59" s="9">
        <v>79</v>
      </c>
      <c r="G59" s="9">
        <v>44</v>
      </c>
      <c r="H59" s="15">
        <f t="shared" si="0"/>
        <v>41.875</v>
      </c>
      <c r="I59" s="15">
        <f t="shared" si="1"/>
        <v>61.5</v>
      </c>
      <c r="J59" s="15">
        <v>58.125</v>
      </c>
      <c r="K59" s="15">
        <v>38.5</v>
      </c>
      <c r="M59" s="9">
        <v>77</v>
      </c>
      <c r="N59" s="9"/>
      <c r="O59" s="9">
        <v>78</v>
      </c>
      <c r="P59" s="9"/>
      <c r="Q59" s="9">
        <v>77</v>
      </c>
      <c r="R59" s="9"/>
      <c r="S59" s="9">
        <v>16</v>
      </c>
      <c r="T59" s="9">
        <v>16</v>
      </c>
      <c r="U59" s="9">
        <v>46</v>
      </c>
      <c r="V59" s="9">
        <v>76</v>
      </c>
      <c r="W59" s="9">
        <v>79</v>
      </c>
      <c r="X59" s="9"/>
    </row>
    <row r="60" spans="1:24" x14ac:dyDescent="0.35">
      <c r="A60" s="21">
        <v>18113</v>
      </c>
      <c r="B60" s="21" t="s">
        <v>180</v>
      </c>
      <c r="C60" s="9" t="s">
        <v>109</v>
      </c>
      <c r="D60" s="9" t="s">
        <v>104</v>
      </c>
      <c r="F60" s="9">
        <v>67</v>
      </c>
      <c r="G60" s="9">
        <v>48</v>
      </c>
      <c r="H60" s="15">
        <f t="shared" si="0"/>
        <v>49.5</v>
      </c>
      <c r="I60" s="15">
        <f t="shared" si="1"/>
        <v>59.5</v>
      </c>
      <c r="J60" s="15">
        <v>50.5</v>
      </c>
      <c r="K60" s="15">
        <v>40.5</v>
      </c>
      <c r="M60" s="9">
        <v>60</v>
      </c>
      <c r="N60" s="9"/>
      <c r="O60" s="9">
        <v>51</v>
      </c>
      <c r="P60" s="9"/>
      <c r="Q60" s="9">
        <v>65</v>
      </c>
      <c r="R60" s="9"/>
      <c r="S60" s="9">
        <v>16</v>
      </c>
      <c r="T60" s="9">
        <v>71</v>
      </c>
      <c r="U60" s="9">
        <v>58</v>
      </c>
      <c r="V60" s="9">
        <v>17</v>
      </c>
      <c r="W60" s="16">
        <v>66</v>
      </c>
      <c r="X60" s="16"/>
    </row>
    <row r="61" spans="1:24" x14ac:dyDescent="0.35">
      <c r="A61" s="21">
        <v>18115</v>
      </c>
      <c r="B61" s="21" t="s">
        <v>181</v>
      </c>
      <c r="C61" s="9" t="s">
        <v>113</v>
      </c>
      <c r="D61" s="9" t="s">
        <v>110</v>
      </c>
      <c r="F61" s="9">
        <v>83</v>
      </c>
      <c r="G61" s="9">
        <v>73</v>
      </c>
      <c r="H61" s="15">
        <f t="shared" si="0"/>
        <v>38.875</v>
      </c>
      <c r="I61" s="15">
        <f t="shared" si="1"/>
        <v>49.2</v>
      </c>
      <c r="J61" s="15">
        <v>61.125</v>
      </c>
      <c r="K61" s="15">
        <v>50.8</v>
      </c>
      <c r="M61" s="9">
        <v>77</v>
      </c>
      <c r="N61" s="9"/>
      <c r="O61" s="9">
        <v>78</v>
      </c>
      <c r="P61" s="9"/>
      <c r="Q61" s="9">
        <v>77</v>
      </c>
      <c r="R61" s="9"/>
      <c r="S61" s="9">
        <v>16</v>
      </c>
      <c r="T61" s="9">
        <v>26</v>
      </c>
      <c r="U61" s="9">
        <v>58</v>
      </c>
      <c r="V61" s="9">
        <v>81</v>
      </c>
      <c r="W61" s="16">
        <v>76</v>
      </c>
      <c r="X61" s="16">
        <v>73</v>
      </c>
    </row>
    <row r="62" spans="1:24" x14ac:dyDescent="0.35">
      <c r="A62" s="21">
        <v>18117</v>
      </c>
      <c r="B62" s="21" t="s">
        <v>182</v>
      </c>
      <c r="C62" s="9" t="s">
        <v>105</v>
      </c>
      <c r="D62" s="9" t="s">
        <v>111</v>
      </c>
      <c r="F62" s="9">
        <v>23</v>
      </c>
      <c r="G62" s="9">
        <v>25</v>
      </c>
      <c r="H62" s="15">
        <f t="shared" si="0"/>
        <v>70.875</v>
      </c>
      <c r="I62" s="15">
        <f t="shared" si="1"/>
        <v>71.75</v>
      </c>
      <c r="J62" s="15">
        <v>29.125</v>
      </c>
      <c r="K62" s="15">
        <v>28.25</v>
      </c>
      <c r="M62" s="9">
        <v>12</v>
      </c>
      <c r="N62" s="9">
        <v>13</v>
      </c>
      <c r="O62" s="9">
        <v>16</v>
      </c>
      <c r="P62" s="9">
        <v>11</v>
      </c>
      <c r="Q62" s="9">
        <v>14</v>
      </c>
      <c r="R62" s="9">
        <v>11</v>
      </c>
      <c r="S62" s="9">
        <v>16</v>
      </c>
      <c r="T62" s="9">
        <v>50</v>
      </c>
      <c r="U62" s="9">
        <v>47</v>
      </c>
      <c r="V62" s="9">
        <v>77</v>
      </c>
      <c r="W62" s="16">
        <v>1</v>
      </c>
      <c r="X62" s="16">
        <v>1</v>
      </c>
    </row>
    <row r="63" spans="1:24" x14ac:dyDescent="0.35">
      <c r="A63" s="21">
        <v>18119</v>
      </c>
      <c r="B63" s="21" t="s">
        <v>183</v>
      </c>
      <c r="C63" s="9" t="s">
        <v>107</v>
      </c>
      <c r="D63" s="9" t="s">
        <v>107</v>
      </c>
      <c r="F63" s="9">
        <v>88</v>
      </c>
      <c r="G63" s="9">
        <v>90</v>
      </c>
      <c r="H63" s="15">
        <f t="shared" si="0"/>
        <v>34.625</v>
      </c>
      <c r="I63" s="15">
        <f t="shared" si="1"/>
        <v>42.5</v>
      </c>
      <c r="J63" s="15">
        <v>65.375</v>
      </c>
      <c r="K63" s="15">
        <v>57.5</v>
      </c>
      <c r="M63" s="9">
        <v>77</v>
      </c>
      <c r="N63" s="9">
        <v>61</v>
      </c>
      <c r="O63" s="9">
        <v>78</v>
      </c>
      <c r="P63" s="9">
        <v>53</v>
      </c>
      <c r="Q63" s="9">
        <v>77</v>
      </c>
      <c r="R63" s="9">
        <v>67</v>
      </c>
      <c r="S63" s="9">
        <v>16</v>
      </c>
      <c r="T63" s="9">
        <v>64</v>
      </c>
      <c r="U63" s="9">
        <v>51</v>
      </c>
      <c r="V63" s="9">
        <v>81</v>
      </c>
      <c r="W63" s="9">
        <v>79</v>
      </c>
      <c r="X63" s="9">
        <v>67</v>
      </c>
    </row>
    <row r="64" spans="1:24" x14ac:dyDescent="0.35">
      <c r="A64" s="21">
        <v>18121</v>
      </c>
      <c r="B64" s="21" t="s">
        <v>184</v>
      </c>
      <c r="C64" s="9" t="s">
        <v>109</v>
      </c>
      <c r="D64" s="9" t="s">
        <v>110</v>
      </c>
      <c r="F64" s="9">
        <v>65</v>
      </c>
      <c r="G64" s="9">
        <v>74</v>
      </c>
      <c r="H64" s="15">
        <f t="shared" si="0"/>
        <v>50</v>
      </c>
      <c r="I64" s="15">
        <f t="shared" si="1"/>
        <v>48.75</v>
      </c>
      <c r="J64" s="15">
        <v>50</v>
      </c>
      <c r="K64" s="15">
        <v>51.25</v>
      </c>
      <c r="M64" s="9">
        <v>59</v>
      </c>
      <c r="N64" s="9">
        <v>62</v>
      </c>
      <c r="O64" s="9">
        <v>56</v>
      </c>
      <c r="P64" s="9">
        <v>57</v>
      </c>
      <c r="Q64" s="9">
        <v>50</v>
      </c>
      <c r="R64" s="9">
        <v>62</v>
      </c>
      <c r="S64" s="9">
        <v>16</v>
      </c>
      <c r="T64" s="9">
        <v>33</v>
      </c>
      <c r="U64" s="9">
        <v>58</v>
      </c>
      <c r="V64" s="9">
        <v>50</v>
      </c>
      <c r="W64" s="16">
        <v>78</v>
      </c>
      <c r="X64" s="16">
        <v>72</v>
      </c>
    </row>
    <row r="65" spans="1:24" x14ac:dyDescent="0.35">
      <c r="A65" s="21">
        <v>18123</v>
      </c>
      <c r="B65" s="21" t="s">
        <v>185</v>
      </c>
      <c r="C65" s="9" t="s">
        <v>110</v>
      </c>
      <c r="D65" s="9" t="s">
        <v>110</v>
      </c>
      <c r="F65" s="9">
        <v>76</v>
      </c>
      <c r="G65" s="9">
        <v>77</v>
      </c>
      <c r="H65" s="15">
        <f t="shared" si="0"/>
        <v>43</v>
      </c>
      <c r="I65" s="15">
        <f t="shared" si="1"/>
        <v>47.25</v>
      </c>
      <c r="J65" s="15">
        <v>57</v>
      </c>
      <c r="K65" s="15">
        <v>52.75</v>
      </c>
      <c r="M65" s="9">
        <v>72</v>
      </c>
      <c r="N65" s="9"/>
      <c r="O65" s="9">
        <v>67</v>
      </c>
      <c r="P65" s="9"/>
      <c r="Q65" s="9">
        <v>64</v>
      </c>
      <c r="R65" s="9"/>
      <c r="S65" s="9">
        <v>1</v>
      </c>
      <c r="T65" s="9">
        <v>71</v>
      </c>
      <c r="U65" s="9">
        <v>58</v>
      </c>
      <c r="V65" s="9">
        <v>81</v>
      </c>
      <c r="W65" s="16">
        <v>42</v>
      </c>
      <c r="X65" s="16"/>
    </row>
    <row r="66" spans="1:24" x14ac:dyDescent="0.35">
      <c r="A66" s="21">
        <v>18125</v>
      </c>
      <c r="B66" s="21" t="s">
        <v>186</v>
      </c>
      <c r="C66" s="9" t="s">
        <v>107</v>
      </c>
      <c r="D66" s="9" t="s">
        <v>113</v>
      </c>
      <c r="F66" s="9">
        <v>84</v>
      </c>
      <c r="G66" s="9">
        <v>80</v>
      </c>
      <c r="H66" s="15">
        <f t="shared" si="0"/>
        <v>37.125</v>
      </c>
      <c r="I66" s="15">
        <f t="shared" si="1"/>
        <v>46.125</v>
      </c>
      <c r="J66" s="15">
        <v>62.875</v>
      </c>
      <c r="K66" s="15">
        <v>53.875</v>
      </c>
      <c r="M66" s="9">
        <v>77</v>
      </c>
      <c r="N66" s="9">
        <v>22</v>
      </c>
      <c r="O66" s="9">
        <v>78</v>
      </c>
      <c r="P66" s="9">
        <v>74</v>
      </c>
      <c r="Q66" s="9">
        <v>77</v>
      </c>
      <c r="R66" s="9">
        <v>68</v>
      </c>
      <c r="S66" s="9">
        <v>16</v>
      </c>
      <c r="T66" s="9">
        <v>71</v>
      </c>
      <c r="U66" s="9">
        <v>24</v>
      </c>
      <c r="V66" s="9">
        <v>81</v>
      </c>
      <c r="W66" s="9">
        <v>79</v>
      </c>
      <c r="X66" s="9">
        <v>75</v>
      </c>
    </row>
    <row r="67" spans="1:24" x14ac:dyDescent="0.35">
      <c r="A67" s="21">
        <v>18127</v>
      </c>
      <c r="B67" s="21" t="s">
        <v>187</v>
      </c>
      <c r="C67" s="9" t="s">
        <v>114</v>
      </c>
      <c r="D67" s="9" t="s">
        <v>105</v>
      </c>
      <c r="F67" s="9">
        <v>11</v>
      </c>
      <c r="G67" s="9">
        <v>14</v>
      </c>
      <c r="H67" s="15">
        <f t="shared" si="0"/>
        <v>79.25</v>
      </c>
      <c r="I67" s="15">
        <f t="shared" si="1"/>
        <v>79.875</v>
      </c>
      <c r="J67" s="15">
        <v>20.75</v>
      </c>
      <c r="K67" s="15">
        <v>20.125</v>
      </c>
      <c r="M67" s="9">
        <v>23</v>
      </c>
      <c r="N67" s="9">
        <v>23</v>
      </c>
      <c r="O67" s="9">
        <v>26</v>
      </c>
      <c r="P67" s="9">
        <v>25</v>
      </c>
      <c r="Q67" s="9">
        <v>24</v>
      </c>
      <c r="R67" s="9">
        <v>23</v>
      </c>
      <c r="S67" s="9">
        <v>10</v>
      </c>
      <c r="T67" s="9">
        <v>9</v>
      </c>
      <c r="U67" s="9">
        <v>25</v>
      </c>
      <c r="V67" s="9">
        <v>26</v>
      </c>
      <c r="W67" s="16">
        <v>23</v>
      </c>
      <c r="X67" s="16">
        <v>20</v>
      </c>
    </row>
    <row r="68" spans="1:24" x14ac:dyDescent="0.35">
      <c r="A68" s="21">
        <v>18129</v>
      </c>
      <c r="B68" s="21" t="s">
        <v>188</v>
      </c>
      <c r="C68" s="9" t="s">
        <v>104</v>
      </c>
      <c r="D68" s="9" t="s">
        <v>109</v>
      </c>
      <c r="F68" s="9">
        <v>43</v>
      </c>
      <c r="G68" s="9">
        <v>66</v>
      </c>
      <c r="H68" s="15">
        <f t="shared" si="0"/>
        <v>60.125</v>
      </c>
      <c r="I68" s="15">
        <f t="shared" si="1"/>
        <v>51.5</v>
      </c>
      <c r="J68" s="15">
        <v>39.875</v>
      </c>
      <c r="K68" s="15">
        <v>48.5</v>
      </c>
      <c r="M68" s="9">
        <v>39</v>
      </c>
      <c r="N68" s="9">
        <v>69</v>
      </c>
      <c r="O68" s="9">
        <v>23</v>
      </c>
      <c r="P68" s="9">
        <v>54</v>
      </c>
      <c r="Q68" s="9">
        <v>53</v>
      </c>
      <c r="R68" s="9">
        <v>61</v>
      </c>
      <c r="S68" s="9">
        <v>16</v>
      </c>
      <c r="T68" s="9">
        <v>21</v>
      </c>
      <c r="U68" s="9">
        <v>42</v>
      </c>
      <c r="V68" s="9">
        <v>72</v>
      </c>
      <c r="W68" s="16">
        <v>53</v>
      </c>
      <c r="X68" s="16">
        <v>53</v>
      </c>
    </row>
    <row r="69" spans="1:24" x14ac:dyDescent="0.35">
      <c r="A69" s="21">
        <v>18131</v>
      </c>
      <c r="B69" s="21" t="s">
        <v>189</v>
      </c>
      <c r="C69" s="9" t="s">
        <v>110</v>
      </c>
      <c r="D69" s="9" t="s">
        <v>107</v>
      </c>
      <c r="F69" s="9">
        <v>78</v>
      </c>
      <c r="G69" s="9">
        <v>84</v>
      </c>
      <c r="H69" s="15">
        <f t="shared" ref="H69:H95" si="2">100-J69</f>
        <v>42.375</v>
      </c>
      <c r="I69" s="15">
        <f t="shared" ref="I69:I95" si="3">100-K69</f>
        <v>44.75</v>
      </c>
      <c r="J69" s="15">
        <v>57.625</v>
      </c>
      <c r="K69" s="15">
        <v>55.25</v>
      </c>
      <c r="M69" s="9">
        <v>61</v>
      </c>
      <c r="N69" s="9">
        <v>66</v>
      </c>
      <c r="O69" s="9">
        <v>57</v>
      </c>
      <c r="P69" s="9">
        <v>39</v>
      </c>
      <c r="Q69" s="9">
        <v>62</v>
      </c>
      <c r="R69" s="9">
        <v>59</v>
      </c>
      <c r="S69" s="9">
        <v>16</v>
      </c>
      <c r="T69" s="9">
        <v>71</v>
      </c>
      <c r="U69" s="9">
        <v>58</v>
      </c>
      <c r="V69" s="9">
        <v>59</v>
      </c>
      <c r="W69" s="16">
        <v>77</v>
      </c>
      <c r="X69" s="16">
        <v>74</v>
      </c>
    </row>
    <row r="70" spans="1:24" x14ac:dyDescent="0.35">
      <c r="A70" s="21">
        <v>18133</v>
      </c>
      <c r="B70" s="21" t="s">
        <v>190</v>
      </c>
      <c r="C70" s="9" t="s">
        <v>108</v>
      </c>
      <c r="D70" s="9" t="s">
        <v>108</v>
      </c>
      <c r="F70" s="9">
        <v>59</v>
      </c>
      <c r="G70" s="9">
        <v>61</v>
      </c>
      <c r="H70" s="15">
        <f t="shared" si="2"/>
        <v>52.125</v>
      </c>
      <c r="I70" s="15">
        <f t="shared" si="3"/>
        <v>54</v>
      </c>
      <c r="J70" s="15">
        <v>47.875</v>
      </c>
      <c r="K70" s="15">
        <v>46</v>
      </c>
      <c r="M70" s="9">
        <v>52</v>
      </c>
      <c r="N70" s="9">
        <v>35</v>
      </c>
      <c r="O70" s="9">
        <v>47</v>
      </c>
      <c r="P70" s="9">
        <v>41</v>
      </c>
      <c r="Q70" s="9">
        <v>60</v>
      </c>
      <c r="R70" s="9">
        <v>57</v>
      </c>
      <c r="S70" s="9">
        <v>16</v>
      </c>
      <c r="T70" s="9">
        <v>61</v>
      </c>
      <c r="U70" s="9">
        <v>56</v>
      </c>
      <c r="V70" s="9">
        <v>56</v>
      </c>
      <c r="W70" s="16">
        <v>35</v>
      </c>
      <c r="X70" s="16">
        <v>46</v>
      </c>
    </row>
    <row r="71" spans="1:24" x14ac:dyDescent="0.35">
      <c r="A71" s="21">
        <v>18135</v>
      </c>
      <c r="B71" s="21" t="s">
        <v>191</v>
      </c>
      <c r="C71" s="9" t="s">
        <v>112</v>
      </c>
      <c r="D71" s="9" t="s">
        <v>112</v>
      </c>
      <c r="F71" s="9">
        <v>32</v>
      </c>
      <c r="G71" s="9">
        <v>32</v>
      </c>
      <c r="H71" s="15">
        <f t="shared" si="2"/>
        <v>64.5</v>
      </c>
      <c r="I71" s="15">
        <f t="shared" si="3"/>
        <v>66.625</v>
      </c>
      <c r="J71" s="15">
        <v>35.5</v>
      </c>
      <c r="K71" s="15">
        <v>33.375</v>
      </c>
      <c r="M71" s="9">
        <v>13</v>
      </c>
      <c r="N71" s="9">
        <v>10</v>
      </c>
      <c r="O71" s="9">
        <v>18</v>
      </c>
      <c r="P71" s="9">
        <v>15</v>
      </c>
      <c r="Q71" s="9">
        <v>12</v>
      </c>
      <c r="R71" s="9">
        <v>9</v>
      </c>
      <c r="S71" s="9">
        <v>16</v>
      </c>
      <c r="T71" s="9">
        <v>56</v>
      </c>
      <c r="U71" s="9">
        <v>44</v>
      </c>
      <c r="V71" s="9">
        <v>57</v>
      </c>
      <c r="W71" s="16">
        <v>68</v>
      </c>
      <c r="X71" s="16">
        <v>60</v>
      </c>
    </row>
    <row r="72" spans="1:24" x14ac:dyDescent="0.35">
      <c r="A72" s="21">
        <v>18137</v>
      </c>
      <c r="B72" s="21" t="s">
        <v>192</v>
      </c>
      <c r="C72" s="9" t="s">
        <v>104</v>
      </c>
      <c r="D72" s="9" t="s">
        <v>104</v>
      </c>
      <c r="F72" s="9">
        <v>46</v>
      </c>
      <c r="G72" s="9">
        <v>46</v>
      </c>
      <c r="H72" s="15">
        <f t="shared" si="2"/>
        <v>58</v>
      </c>
      <c r="I72" s="15">
        <f t="shared" si="3"/>
        <v>60.25</v>
      </c>
      <c r="J72" s="15">
        <v>42</v>
      </c>
      <c r="K72" s="15">
        <v>39.75</v>
      </c>
      <c r="M72" s="9">
        <v>20</v>
      </c>
      <c r="N72" s="9">
        <v>26</v>
      </c>
      <c r="O72" s="9">
        <v>49</v>
      </c>
      <c r="P72" s="9">
        <v>31</v>
      </c>
      <c r="Q72" s="9">
        <v>10</v>
      </c>
      <c r="R72" s="9">
        <v>20</v>
      </c>
      <c r="S72" s="9">
        <v>16</v>
      </c>
      <c r="T72" s="9">
        <v>43</v>
      </c>
      <c r="U72" s="9">
        <v>58</v>
      </c>
      <c r="V72" s="9">
        <v>80</v>
      </c>
      <c r="W72" s="16">
        <v>60</v>
      </c>
      <c r="X72" s="16">
        <v>44</v>
      </c>
    </row>
    <row r="73" spans="1:24" x14ac:dyDescent="0.35">
      <c r="A73" s="21">
        <v>18139</v>
      </c>
      <c r="B73" s="21" t="s">
        <v>193</v>
      </c>
      <c r="C73" s="9" t="s">
        <v>110</v>
      </c>
      <c r="D73" s="9" t="s">
        <v>113</v>
      </c>
      <c r="F73" s="9">
        <v>72</v>
      </c>
      <c r="G73" s="9">
        <v>82</v>
      </c>
      <c r="H73" s="15">
        <f t="shared" si="2"/>
        <v>45.75</v>
      </c>
      <c r="I73" s="15">
        <f t="shared" si="3"/>
        <v>45.625</v>
      </c>
      <c r="J73" s="15">
        <v>54.25</v>
      </c>
      <c r="K73" s="15">
        <v>54.375</v>
      </c>
      <c r="M73" s="9">
        <v>57</v>
      </c>
      <c r="N73" s="9">
        <v>54</v>
      </c>
      <c r="O73" s="9">
        <v>74</v>
      </c>
      <c r="P73" s="9">
        <v>64</v>
      </c>
      <c r="Q73" s="9">
        <v>29</v>
      </c>
      <c r="R73" s="9">
        <v>44</v>
      </c>
      <c r="S73" s="9">
        <v>16</v>
      </c>
      <c r="T73" s="9">
        <v>71</v>
      </c>
      <c r="U73" s="9">
        <v>58</v>
      </c>
      <c r="V73" s="9">
        <v>66</v>
      </c>
      <c r="W73" s="16">
        <v>63</v>
      </c>
      <c r="X73" s="16">
        <v>62</v>
      </c>
    </row>
    <row r="74" spans="1:24" x14ac:dyDescent="0.35">
      <c r="A74" s="21">
        <v>18141</v>
      </c>
      <c r="B74" s="21" t="s">
        <v>194</v>
      </c>
      <c r="C74" s="9" t="s">
        <v>105</v>
      </c>
      <c r="D74" s="9" t="s">
        <v>106</v>
      </c>
      <c r="F74" s="9">
        <v>20</v>
      </c>
      <c r="G74" s="9">
        <v>6</v>
      </c>
      <c r="H74" s="15">
        <f t="shared" si="2"/>
        <v>72.625</v>
      </c>
      <c r="I74" s="15">
        <f t="shared" si="3"/>
        <v>86.125</v>
      </c>
      <c r="J74" s="15">
        <v>27.375</v>
      </c>
      <c r="K74" s="15">
        <v>13.875</v>
      </c>
      <c r="M74" s="9">
        <v>14</v>
      </c>
      <c r="N74" s="9">
        <v>15</v>
      </c>
      <c r="O74" s="9">
        <v>19</v>
      </c>
      <c r="P74" s="9">
        <v>14</v>
      </c>
      <c r="Q74" s="9">
        <v>25</v>
      </c>
      <c r="R74" s="9">
        <v>16</v>
      </c>
      <c r="S74" s="9">
        <v>14</v>
      </c>
      <c r="T74" s="9">
        <v>14</v>
      </c>
      <c r="U74" s="9">
        <v>16</v>
      </c>
      <c r="V74" s="9">
        <v>5</v>
      </c>
      <c r="W74" s="16">
        <v>18</v>
      </c>
      <c r="X74" s="16">
        <v>17</v>
      </c>
    </row>
    <row r="75" spans="1:24" x14ac:dyDescent="0.35">
      <c r="A75" s="21">
        <v>18143</v>
      </c>
      <c r="B75" s="21" t="s">
        <v>195</v>
      </c>
      <c r="C75" s="9" t="s">
        <v>104</v>
      </c>
      <c r="D75" s="9" t="s">
        <v>108</v>
      </c>
      <c r="F75" s="9">
        <v>52</v>
      </c>
      <c r="G75" s="9">
        <v>58</v>
      </c>
      <c r="H75" s="15">
        <f t="shared" si="2"/>
        <v>55.125</v>
      </c>
      <c r="I75" s="15">
        <f t="shared" si="3"/>
        <v>54.571428571428569</v>
      </c>
      <c r="J75" s="15">
        <v>44.875</v>
      </c>
      <c r="K75" s="15">
        <v>45.428571428571431</v>
      </c>
      <c r="M75" s="9">
        <v>69</v>
      </c>
      <c r="N75" s="9">
        <v>70</v>
      </c>
      <c r="O75" s="9">
        <v>77</v>
      </c>
      <c r="P75" s="9">
        <v>72</v>
      </c>
      <c r="Q75" s="9">
        <v>39</v>
      </c>
      <c r="R75" s="9"/>
      <c r="S75" s="9">
        <v>16</v>
      </c>
      <c r="T75" s="9">
        <v>5</v>
      </c>
      <c r="U75" s="9">
        <v>58</v>
      </c>
      <c r="V75" s="9">
        <v>64</v>
      </c>
      <c r="W75" s="16">
        <v>39</v>
      </c>
      <c r="X75" s="16">
        <v>33</v>
      </c>
    </row>
    <row r="76" spans="1:24" x14ac:dyDescent="0.35">
      <c r="A76" s="21">
        <v>18145</v>
      </c>
      <c r="B76" s="21" t="s">
        <v>196</v>
      </c>
      <c r="C76" s="9" t="s">
        <v>110</v>
      </c>
      <c r="D76" s="9" t="s">
        <v>112</v>
      </c>
      <c r="F76" s="9">
        <v>74</v>
      </c>
      <c r="G76" s="9">
        <v>33</v>
      </c>
      <c r="H76" s="15">
        <f t="shared" si="2"/>
        <v>44.75</v>
      </c>
      <c r="I76" s="15">
        <f t="shared" si="3"/>
        <v>66.25</v>
      </c>
      <c r="J76" s="15">
        <v>55.25</v>
      </c>
      <c r="K76" s="15">
        <v>33.75</v>
      </c>
      <c r="M76" s="9">
        <v>77</v>
      </c>
      <c r="N76" s="9"/>
      <c r="O76" s="9">
        <v>78</v>
      </c>
      <c r="P76" s="9"/>
      <c r="Q76" s="9">
        <v>77</v>
      </c>
      <c r="R76" s="9"/>
      <c r="S76" s="9">
        <v>16</v>
      </c>
      <c r="T76" s="9">
        <v>41</v>
      </c>
      <c r="U76" s="9">
        <v>15</v>
      </c>
      <c r="V76" s="9">
        <v>63</v>
      </c>
      <c r="W76" s="9">
        <v>79</v>
      </c>
      <c r="X76" s="9"/>
    </row>
    <row r="77" spans="1:24" x14ac:dyDescent="0.35">
      <c r="A77" s="21">
        <v>18147</v>
      </c>
      <c r="B77" s="21" t="s">
        <v>197</v>
      </c>
      <c r="C77" s="9" t="s">
        <v>104</v>
      </c>
      <c r="D77" s="9" t="s">
        <v>112</v>
      </c>
      <c r="F77" s="9">
        <v>54</v>
      </c>
      <c r="G77" s="9">
        <v>30</v>
      </c>
      <c r="H77" s="15">
        <f t="shared" si="2"/>
        <v>55</v>
      </c>
      <c r="I77" s="15">
        <f t="shared" si="3"/>
        <v>67.25</v>
      </c>
      <c r="J77" s="15">
        <v>45</v>
      </c>
      <c r="K77" s="15">
        <v>32.75</v>
      </c>
      <c r="M77" s="9">
        <v>77</v>
      </c>
      <c r="N77" s="9"/>
      <c r="O77" s="9">
        <v>78</v>
      </c>
      <c r="P77" s="9"/>
      <c r="Q77" s="9">
        <v>77</v>
      </c>
      <c r="R77" s="9"/>
      <c r="S77" s="9">
        <v>9</v>
      </c>
      <c r="T77" s="9">
        <v>71</v>
      </c>
      <c r="U77" s="9">
        <v>17</v>
      </c>
      <c r="V77" s="9">
        <v>34</v>
      </c>
      <c r="W77" s="9">
        <v>79</v>
      </c>
      <c r="X77" s="9"/>
    </row>
    <row r="78" spans="1:24" x14ac:dyDescent="0.35">
      <c r="A78" s="21">
        <v>18149</v>
      </c>
      <c r="B78" s="21" t="s">
        <v>198</v>
      </c>
      <c r="C78" s="9" t="s">
        <v>104</v>
      </c>
      <c r="D78" s="9" t="s">
        <v>110</v>
      </c>
      <c r="F78" s="9">
        <v>47</v>
      </c>
      <c r="G78" s="9">
        <v>70</v>
      </c>
      <c r="H78" s="15">
        <f t="shared" si="2"/>
        <v>56.875</v>
      </c>
      <c r="I78" s="15">
        <f t="shared" si="3"/>
        <v>50.375</v>
      </c>
      <c r="J78" s="15">
        <v>43.125</v>
      </c>
      <c r="K78" s="15">
        <v>49.625</v>
      </c>
      <c r="M78" s="9">
        <v>50</v>
      </c>
      <c r="N78" s="9">
        <v>64</v>
      </c>
      <c r="O78" s="9">
        <v>75</v>
      </c>
      <c r="P78" s="9">
        <v>66</v>
      </c>
      <c r="Q78" s="9">
        <v>13</v>
      </c>
      <c r="R78" s="9">
        <v>58</v>
      </c>
      <c r="S78" s="9">
        <v>16</v>
      </c>
      <c r="T78" s="9">
        <v>47</v>
      </c>
      <c r="U78" s="9">
        <v>41</v>
      </c>
      <c r="V78" s="9">
        <v>47</v>
      </c>
      <c r="W78" s="16">
        <v>56</v>
      </c>
      <c r="X78" s="16">
        <v>58</v>
      </c>
    </row>
    <row r="79" spans="1:24" x14ac:dyDescent="0.35">
      <c r="A79" s="21">
        <v>18151</v>
      </c>
      <c r="B79" s="21" t="s">
        <v>199</v>
      </c>
      <c r="C79" s="9" t="s">
        <v>112</v>
      </c>
      <c r="D79" s="9" t="s">
        <v>104</v>
      </c>
      <c r="F79" s="9">
        <v>30</v>
      </c>
      <c r="G79" s="9">
        <v>39</v>
      </c>
      <c r="H79" s="15">
        <f t="shared" si="2"/>
        <v>66.375</v>
      </c>
      <c r="I79" s="15">
        <f t="shared" si="3"/>
        <v>63.875</v>
      </c>
      <c r="J79" s="15">
        <v>33.625</v>
      </c>
      <c r="K79" s="15">
        <v>36.125</v>
      </c>
      <c r="M79" s="9">
        <v>34</v>
      </c>
      <c r="N79" s="9">
        <v>40</v>
      </c>
      <c r="O79" s="9">
        <v>45</v>
      </c>
      <c r="P79" s="9">
        <v>46</v>
      </c>
      <c r="Q79" s="9">
        <v>22</v>
      </c>
      <c r="R79" s="9">
        <v>34</v>
      </c>
      <c r="S79" s="9">
        <v>7</v>
      </c>
      <c r="T79" s="9">
        <v>71</v>
      </c>
      <c r="U79" s="9">
        <v>58</v>
      </c>
      <c r="V79" s="9">
        <v>15</v>
      </c>
      <c r="W79" s="16">
        <v>17</v>
      </c>
      <c r="X79" s="16">
        <v>18</v>
      </c>
    </row>
    <row r="80" spans="1:24" x14ac:dyDescent="0.35">
      <c r="A80" s="21">
        <v>18153</v>
      </c>
      <c r="B80" s="21" t="s">
        <v>200</v>
      </c>
      <c r="C80" s="9" t="s">
        <v>107</v>
      </c>
      <c r="D80" s="9" t="s">
        <v>110</v>
      </c>
      <c r="F80" s="9">
        <v>87</v>
      </c>
      <c r="G80" s="9">
        <v>72</v>
      </c>
      <c r="H80" s="15">
        <f t="shared" si="2"/>
        <v>36.125</v>
      </c>
      <c r="I80" s="15">
        <f t="shared" si="3"/>
        <v>50</v>
      </c>
      <c r="J80" s="15">
        <v>63.875</v>
      </c>
      <c r="K80" s="15">
        <v>50</v>
      </c>
      <c r="M80" s="9">
        <v>77</v>
      </c>
      <c r="N80" s="9"/>
      <c r="O80" s="9">
        <v>78</v>
      </c>
      <c r="P80" s="9"/>
      <c r="Q80" s="9">
        <v>77</v>
      </c>
      <c r="R80" s="9"/>
      <c r="S80" s="9">
        <v>16</v>
      </c>
      <c r="T80" s="9">
        <v>67</v>
      </c>
      <c r="U80" s="9">
        <v>36</v>
      </c>
      <c r="V80" s="9">
        <v>81</v>
      </c>
      <c r="W80" s="9">
        <v>79</v>
      </c>
      <c r="X80" s="9"/>
    </row>
    <row r="81" spans="1:24" x14ac:dyDescent="0.35">
      <c r="A81" s="21">
        <v>18155</v>
      </c>
      <c r="B81" s="21" t="s">
        <v>201</v>
      </c>
      <c r="C81" s="9" t="s">
        <v>107</v>
      </c>
      <c r="D81" s="9" t="s">
        <v>109</v>
      </c>
      <c r="F81" s="9">
        <v>85</v>
      </c>
      <c r="G81" s="9">
        <v>66</v>
      </c>
      <c r="H81" s="15">
        <f t="shared" si="2"/>
        <v>36.875</v>
      </c>
      <c r="I81" s="15">
        <f t="shared" si="3"/>
        <v>51.5</v>
      </c>
      <c r="J81" s="15">
        <v>63.125</v>
      </c>
      <c r="K81" s="15">
        <v>48.5</v>
      </c>
      <c r="M81" s="9">
        <v>77</v>
      </c>
      <c r="N81" s="9"/>
      <c r="O81" s="9">
        <v>78</v>
      </c>
      <c r="P81" s="9"/>
      <c r="Q81" s="9">
        <v>77</v>
      </c>
      <c r="R81" s="9"/>
      <c r="S81" s="9">
        <v>5</v>
      </c>
      <c r="T81" s="9">
        <v>71</v>
      </c>
      <c r="U81" s="9">
        <v>58</v>
      </c>
      <c r="V81" s="9">
        <v>60</v>
      </c>
      <c r="W81" s="9">
        <v>79</v>
      </c>
      <c r="X81" s="9"/>
    </row>
    <row r="82" spans="1:24" x14ac:dyDescent="0.35">
      <c r="A82" s="21">
        <v>18157</v>
      </c>
      <c r="B82" s="21" t="s">
        <v>202</v>
      </c>
      <c r="C82" s="9" t="s">
        <v>105</v>
      </c>
      <c r="D82" s="9" t="s">
        <v>105</v>
      </c>
      <c r="F82" s="9">
        <v>17</v>
      </c>
      <c r="G82" s="9">
        <v>18</v>
      </c>
      <c r="H82" s="15">
        <f t="shared" si="2"/>
        <v>73.875</v>
      </c>
      <c r="I82" s="15">
        <f t="shared" si="3"/>
        <v>75.875</v>
      </c>
      <c r="J82" s="15">
        <v>26.125</v>
      </c>
      <c r="K82" s="15">
        <v>24.125</v>
      </c>
      <c r="M82" s="9">
        <v>33</v>
      </c>
      <c r="N82" s="9">
        <v>33</v>
      </c>
      <c r="O82" s="9">
        <v>30</v>
      </c>
      <c r="P82" s="9">
        <v>24</v>
      </c>
      <c r="Q82" s="9">
        <v>40</v>
      </c>
      <c r="R82" s="9">
        <v>31</v>
      </c>
      <c r="S82" s="9">
        <v>16</v>
      </c>
      <c r="T82" s="9">
        <v>48</v>
      </c>
      <c r="U82" s="9">
        <v>2</v>
      </c>
      <c r="V82" s="9">
        <v>30</v>
      </c>
      <c r="W82" s="16">
        <v>10</v>
      </c>
      <c r="X82" s="16">
        <v>9</v>
      </c>
    </row>
    <row r="83" spans="1:24" x14ac:dyDescent="0.35">
      <c r="A83" s="21">
        <v>18159</v>
      </c>
      <c r="B83" s="21" t="s">
        <v>203</v>
      </c>
      <c r="C83" s="9" t="s">
        <v>110</v>
      </c>
      <c r="D83" s="9" t="s">
        <v>104</v>
      </c>
      <c r="F83" s="9">
        <v>71</v>
      </c>
      <c r="G83" s="9">
        <v>37</v>
      </c>
      <c r="H83" s="15">
        <f t="shared" si="2"/>
        <v>46</v>
      </c>
      <c r="I83" s="15">
        <f t="shared" si="3"/>
        <v>64.75</v>
      </c>
      <c r="J83" s="15">
        <v>54</v>
      </c>
      <c r="K83" s="15">
        <v>35.25</v>
      </c>
      <c r="M83" s="9">
        <v>77</v>
      </c>
      <c r="N83" s="9"/>
      <c r="O83" s="9">
        <v>62</v>
      </c>
      <c r="P83" s="9"/>
      <c r="Q83" s="9">
        <v>77</v>
      </c>
      <c r="R83" s="9"/>
      <c r="S83" s="9">
        <v>16</v>
      </c>
      <c r="T83" s="9">
        <v>13</v>
      </c>
      <c r="U83" s="9">
        <v>45</v>
      </c>
      <c r="V83" s="9">
        <v>67</v>
      </c>
      <c r="W83" s="16">
        <v>75</v>
      </c>
      <c r="X83" s="16"/>
    </row>
    <row r="84" spans="1:24" x14ac:dyDescent="0.35">
      <c r="A84" s="21">
        <v>18161</v>
      </c>
      <c r="B84" s="21" t="s">
        <v>204</v>
      </c>
      <c r="C84" s="9" t="s">
        <v>104</v>
      </c>
      <c r="D84" s="9" t="s">
        <v>104</v>
      </c>
      <c r="F84" s="9">
        <v>38</v>
      </c>
      <c r="G84" s="9">
        <v>35</v>
      </c>
      <c r="H84" s="15">
        <f t="shared" si="2"/>
        <v>62.375</v>
      </c>
      <c r="I84" s="15">
        <f t="shared" si="3"/>
        <v>66</v>
      </c>
      <c r="J84" s="15">
        <v>37.625</v>
      </c>
      <c r="K84" s="15">
        <v>34</v>
      </c>
      <c r="M84" s="9">
        <v>36</v>
      </c>
      <c r="N84" s="9"/>
      <c r="O84" s="9">
        <v>32</v>
      </c>
      <c r="P84" s="9"/>
      <c r="Q84" s="9">
        <v>32</v>
      </c>
      <c r="R84" s="9"/>
      <c r="S84" s="9">
        <v>16</v>
      </c>
      <c r="T84" s="9">
        <v>59</v>
      </c>
      <c r="U84" s="9">
        <v>38</v>
      </c>
      <c r="V84" s="9">
        <v>23</v>
      </c>
      <c r="W84" s="16">
        <v>65</v>
      </c>
      <c r="X84" s="16"/>
    </row>
    <row r="85" spans="1:24" x14ac:dyDescent="0.35">
      <c r="A85" s="21">
        <v>18163</v>
      </c>
      <c r="B85" s="21" t="s">
        <v>205</v>
      </c>
      <c r="C85" s="9" t="s">
        <v>106</v>
      </c>
      <c r="D85" s="9" t="s">
        <v>106</v>
      </c>
      <c r="F85" s="9">
        <v>1</v>
      </c>
      <c r="G85" s="9">
        <v>1</v>
      </c>
      <c r="H85" s="15">
        <f t="shared" si="2"/>
        <v>95.75</v>
      </c>
      <c r="I85" s="15">
        <f t="shared" si="3"/>
        <v>96</v>
      </c>
      <c r="J85" s="15">
        <v>4.25</v>
      </c>
      <c r="K85" s="15">
        <v>4</v>
      </c>
      <c r="M85" s="9">
        <v>6</v>
      </c>
      <c r="N85" s="9">
        <v>6</v>
      </c>
      <c r="O85" s="9">
        <v>6</v>
      </c>
      <c r="P85" s="9">
        <v>3</v>
      </c>
      <c r="Q85" s="9">
        <v>5</v>
      </c>
      <c r="R85" s="9">
        <v>6</v>
      </c>
      <c r="S85" s="9">
        <v>3</v>
      </c>
      <c r="T85" s="9">
        <v>2</v>
      </c>
      <c r="U85" s="9">
        <v>5</v>
      </c>
      <c r="V85" s="9">
        <v>4</v>
      </c>
      <c r="W85" s="16">
        <v>3</v>
      </c>
      <c r="X85" s="16">
        <v>3</v>
      </c>
    </row>
    <row r="86" spans="1:24" x14ac:dyDescent="0.35">
      <c r="A86" s="21">
        <v>18165</v>
      </c>
      <c r="B86" s="21" t="s">
        <v>206</v>
      </c>
      <c r="C86" s="9" t="s">
        <v>108</v>
      </c>
      <c r="D86" s="9" t="s">
        <v>108</v>
      </c>
      <c r="F86" s="9">
        <v>58</v>
      </c>
      <c r="G86" s="9">
        <v>63</v>
      </c>
      <c r="H86" s="15">
        <f t="shared" si="2"/>
        <v>52.875</v>
      </c>
      <c r="I86" s="15">
        <f t="shared" si="3"/>
        <v>53.75</v>
      </c>
      <c r="J86" s="15">
        <v>47.125</v>
      </c>
      <c r="K86" s="15">
        <v>46.25</v>
      </c>
      <c r="M86" s="9">
        <v>58</v>
      </c>
      <c r="N86" s="9">
        <v>56</v>
      </c>
      <c r="O86" s="9">
        <v>40</v>
      </c>
      <c r="P86" s="9">
        <v>55</v>
      </c>
      <c r="Q86" s="9">
        <v>67</v>
      </c>
      <c r="R86" s="9">
        <v>54</v>
      </c>
      <c r="S86" s="9">
        <v>16</v>
      </c>
      <c r="T86" s="9">
        <v>53</v>
      </c>
      <c r="U86" s="9">
        <v>58</v>
      </c>
      <c r="V86" s="9">
        <v>38</v>
      </c>
      <c r="W86" s="16">
        <v>47</v>
      </c>
      <c r="X86" s="16">
        <v>40</v>
      </c>
    </row>
    <row r="87" spans="1:24" x14ac:dyDescent="0.35">
      <c r="A87" s="21">
        <v>18167</v>
      </c>
      <c r="B87" s="21" t="s">
        <v>207</v>
      </c>
      <c r="C87" s="9" t="s">
        <v>106</v>
      </c>
      <c r="D87" s="9" t="s">
        <v>106</v>
      </c>
      <c r="F87" s="9">
        <v>5</v>
      </c>
      <c r="G87" s="9">
        <v>8</v>
      </c>
      <c r="H87" s="15">
        <f t="shared" si="2"/>
        <v>84.875</v>
      </c>
      <c r="I87" s="15">
        <f t="shared" si="3"/>
        <v>84.75</v>
      </c>
      <c r="J87" s="15">
        <v>15.125</v>
      </c>
      <c r="K87" s="15">
        <v>15.25</v>
      </c>
      <c r="M87" s="9">
        <v>22</v>
      </c>
      <c r="N87" s="9">
        <v>25</v>
      </c>
      <c r="O87" s="9">
        <v>29</v>
      </c>
      <c r="P87" s="9">
        <v>27</v>
      </c>
      <c r="Q87" s="9">
        <v>18</v>
      </c>
      <c r="R87" s="9">
        <v>22</v>
      </c>
      <c r="S87" s="9">
        <v>16</v>
      </c>
      <c r="T87" s="9">
        <v>4</v>
      </c>
      <c r="U87" s="9">
        <v>10</v>
      </c>
      <c r="V87" s="9">
        <v>13</v>
      </c>
      <c r="W87" s="16">
        <v>9</v>
      </c>
      <c r="X87" s="16">
        <v>5</v>
      </c>
    </row>
    <row r="88" spans="1:24" x14ac:dyDescent="0.35">
      <c r="A88" s="21">
        <v>18169</v>
      </c>
      <c r="B88" s="21" t="s">
        <v>208</v>
      </c>
      <c r="C88" s="9" t="s">
        <v>111</v>
      </c>
      <c r="D88" s="9" t="s">
        <v>105</v>
      </c>
      <c r="F88" s="9">
        <v>28</v>
      </c>
      <c r="G88" s="9">
        <v>22</v>
      </c>
      <c r="H88" s="15">
        <f t="shared" si="2"/>
        <v>68.625</v>
      </c>
      <c r="I88" s="15">
        <f t="shared" si="3"/>
        <v>73.375</v>
      </c>
      <c r="J88" s="15">
        <v>31.375</v>
      </c>
      <c r="K88" s="15">
        <v>26.625</v>
      </c>
      <c r="M88" s="9">
        <v>17</v>
      </c>
      <c r="N88" s="9">
        <v>11</v>
      </c>
      <c r="O88" s="9">
        <v>15</v>
      </c>
      <c r="P88" s="9">
        <v>10</v>
      </c>
      <c r="Q88" s="9">
        <v>27</v>
      </c>
      <c r="R88" s="9">
        <v>10</v>
      </c>
      <c r="S88" s="9">
        <v>16</v>
      </c>
      <c r="T88" s="9">
        <v>63</v>
      </c>
      <c r="U88" s="9">
        <v>9</v>
      </c>
      <c r="V88" s="9">
        <v>58</v>
      </c>
      <c r="W88" s="16">
        <v>46</v>
      </c>
      <c r="X88" s="16">
        <v>36</v>
      </c>
    </row>
    <row r="89" spans="1:24" x14ac:dyDescent="0.35">
      <c r="A89" s="21">
        <v>18171</v>
      </c>
      <c r="B89" s="21" t="s">
        <v>209</v>
      </c>
      <c r="C89" s="9" t="s">
        <v>107</v>
      </c>
      <c r="D89" s="9" t="s">
        <v>113</v>
      </c>
      <c r="F89" s="9">
        <v>91</v>
      </c>
      <c r="G89" s="9">
        <v>83</v>
      </c>
      <c r="H89" s="15">
        <f t="shared" si="2"/>
        <v>32.875</v>
      </c>
      <c r="I89" s="15">
        <f t="shared" si="3"/>
        <v>45.142857142857146</v>
      </c>
      <c r="J89" s="15">
        <v>67.125</v>
      </c>
      <c r="K89" s="15">
        <v>54.857142857142854</v>
      </c>
      <c r="M89" s="9">
        <v>77</v>
      </c>
      <c r="N89" s="9">
        <v>7</v>
      </c>
      <c r="O89" s="9">
        <v>78</v>
      </c>
      <c r="P89" s="9"/>
      <c r="Q89" s="9">
        <v>77</v>
      </c>
      <c r="R89" s="9">
        <v>75</v>
      </c>
      <c r="S89" s="9">
        <v>16</v>
      </c>
      <c r="T89" s="9">
        <v>71</v>
      </c>
      <c r="U89" s="9">
        <v>58</v>
      </c>
      <c r="V89" s="9">
        <v>81</v>
      </c>
      <c r="W89" s="9">
        <v>79</v>
      </c>
      <c r="X89" s="9">
        <v>76</v>
      </c>
    </row>
    <row r="90" spans="1:24" x14ac:dyDescent="0.35">
      <c r="A90" s="21">
        <v>18173</v>
      </c>
      <c r="B90" s="21" t="s">
        <v>210</v>
      </c>
      <c r="C90" s="9" t="s">
        <v>105</v>
      </c>
      <c r="D90" s="9" t="s">
        <v>105</v>
      </c>
      <c r="F90" s="9">
        <v>17</v>
      </c>
      <c r="G90" s="9">
        <v>17</v>
      </c>
      <c r="H90" s="15">
        <f t="shared" si="2"/>
        <v>73.875</v>
      </c>
      <c r="I90" s="15">
        <f t="shared" si="3"/>
        <v>76.375</v>
      </c>
      <c r="J90" s="15">
        <v>26.125</v>
      </c>
      <c r="K90" s="15">
        <v>23.625</v>
      </c>
      <c r="M90" s="9">
        <v>15</v>
      </c>
      <c r="N90" s="9">
        <v>18</v>
      </c>
      <c r="O90" s="9">
        <v>27</v>
      </c>
      <c r="P90" s="9">
        <v>18</v>
      </c>
      <c r="Q90" s="9">
        <v>15</v>
      </c>
      <c r="R90" s="9">
        <v>15</v>
      </c>
      <c r="S90" s="9">
        <v>16</v>
      </c>
      <c r="T90" s="9">
        <v>7</v>
      </c>
      <c r="U90" s="9">
        <v>20</v>
      </c>
      <c r="V90" s="9">
        <v>36</v>
      </c>
      <c r="W90" s="16">
        <v>73</v>
      </c>
      <c r="X90" s="16">
        <v>59</v>
      </c>
    </row>
    <row r="91" spans="1:24" x14ac:dyDescent="0.35">
      <c r="A91" s="21">
        <v>18175</v>
      </c>
      <c r="B91" s="21" t="s">
        <v>211</v>
      </c>
      <c r="C91" s="9" t="s">
        <v>113</v>
      </c>
      <c r="D91" s="9" t="s">
        <v>107</v>
      </c>
      <c r="F91" s="9">
        <v>81</v>
      </c>
      <c r="G91" s="9">
        <v>89</v>
      </c>
      <c r="H91" s="15">
        <f t="shared" si="2"/>
        <v>40.125</v>
      </c>
      <c r="I91" s="15">
        <f t="shared" si="3"/>
        <v>43</v>
      </c>
      <c r="J91" s="15">
        <v>59.875</v>
      </c>
      <c r="K91" s="15">
        <v>57</v>
      </c>
      <c r="M91" s="9">
        <v>73</v>
      </c>
      <c r="N91" s="9">
        <v>57</v>
      </c>
      <c r="O91" s="9">
        <v>69</v>
      </c>
      <c r="P91" s="9">
        <v>71</v>
      </c>
      <c r="Q91" s="9">
        <v>70</v>
      </c>
      <c r="R91" s="9">
        <v>63</v>
      </c>
      <c r="S91" s="9">
        <v>16</v>
      </c>
      <c r="T91" s="9">
        <v>46</v>
      </c>
      <c r="U91" s="9">
        <v>58</v>
      </c>
      <c r="V91" s="9">
        <v>75</v>
      </c>
      <c r="W91" s="16">
        <v>72</v>
      </c>
      <c r="X91" s="16">
        <v>70</v>
      </c>
    </row>
    <row r="92" spans="1:24" x14ac:dyDescent="0.35">
      <c r="A92" s="21">
        <v>18177</v>
      </c>
      <c r="B92" s="21" t="s">
        <v>212</v>
      </c>
      <c r="C92" s="9" t="s">
        <v>104</v>
      </c>
      <c r="D92" s="9" t="s">
        <v>104</v>
      </c>
      <c r="F92" s="9">
        <v>36</v>
      </c>
      <c r="G92" s="9">
        <v>36</v>
      </c>
      <c r="H92" s="15">
        <f t="shared" si="2"/>
        <v>64.125</v>
      </c>
      <c r="I92" s="15">
        <f t="shared" si="3"/>
        <v>65.625</v>
      </c>
      <c r="J92" s="15">
        <v>35.875</v>
      </c>
      <c r="K92" s="15">
        <v>34.375</v>
      </c>
      <c r="M92" s="9">
        <v>37</v>
      </c>
      <c r="N92" s="9">
        <v>32</v>
      </c>
      <c r="O92" s="9">
        <v>46</v>
      </c>
      <c r="P92" s="9">
        <v>37</v>
      </c>
      <c r="Q92" s="9">
        <v>26</v>
      </c>
      <c r="R92" s="9">
        <v>30</v>
      </c>
      <c r="S92" s="9">
        <v>16</v>
      </c>
      <c r="T92" s="9">
        <v>62</v>
      </c>
      <c r="U92" s="9">
        <v>35</v>
      </c>
      <c r="V92" s="9">
        <v>49</v>
      </c>
      <c r="W92" s="16">
        <v>16</v>
      </c>
      <c r="X92" s="16">
        <v>14</v>
      </c>
    </row>
    <row r="93" spans="1:24" x14ac:dyDescent="0.35">
      <c r="A93" s="21">
        <v>18179</v>
      </c>
      <c r="B93" s="21" t="s">
        <v>213</v>
      </c>
      <c r="C93" s="9" t="s">
        <v>108</v>
      </c>
      <c r="D93" s="9" t="s">
        <v>108</v>
      </c>
      <c r="F93" s="9">
        <v>64</v>
      </c>
      <c r="G93" s="9">
        <v>59</v>
      </c>
      <c r="H93" s="15">
        <f t="shared" si="2"/>
        <v>50.125</v>
      </c>
      <c r="I93" s="15">
        <f t="shared" si="3"/>
        <v>54.5</v>
      </c>
      <c r="J93" s="15">
        <v>49.875</v>
      </c>
      <c r="K93" s="15">
        <v>45.5</v>
      </c>
      <c r="M93" s="9">
        <v>68</v>
      </c>
      <c r="N93" s="9">
        <v>60</v>
      </c>
      <c r="O93" s="9">
        <v>59</v>
      </c>
      <c r="P93" s="9">
        <v>49</v>
      </c>
      <c r="Q93" s="9">
        <v>66</v>
      </c>
      <c r="R93" s="9">
        <v>52</v>
      </c>
      <c r="S93" s="9">
        <v>16</v>
      </c>
      <c r="T93" s="9">
        <v>19</v>
      </c>
      <c r="U93" s="9">
        <v>49</v>
      </c>
      <c r="V93" s="9">
        <v>51</v>
      </c>
      <c r="W93" s="16">
        <v>71</v>
      </c>
      <c r="X93" s="16">
        <v>68</v>
      </c>
    </row>
    <row r="94" spans="1:24" x14ac:dyDescent="0.35">
      <c r="A94" s="21">
        <v>18181</v>
      </c>
      <c r="B94" s="21" t="s">
        <v>214</v>
      </c>
      <c r="C94" s="9" t="s">
        <v>112</v>
      </c>
      <c r="D94" s="9" t="s">
        <v>109</v>
      </c>
      <c r="F94" s="9">
        <v>29</v>
      </c>
      <c r="G94" s="9">
        <v>65</v>
      </c>
      <c r="H94" s="15">
        <f t="shared" si="2"/>
        <v>67</v>
      </c>
      <c r="I94" s="15">
        <f t="shared" si="3"/>
        <v>53</v>
      </c>
      <c r="J94" s="15">
        <v>33</v>
      </c>
      <c r="K94" s="15">
        <v>47</v>
      </c>
      <c r="M94" s="9">
        <v>8</v>
      </c>
      <c r="N94" s="9"/>
      <c r="O94" s="9">
        <v>10</v>
      </c>
      <c r="P94" s="9"/>
      <c r="Q94" s="9">
        <v>6</v>
      </c>
      <c r="R94" s="9"/>
      <c r="S94" s="9">
        <v>16</v>
      </c>
      <c r="T94" s="9">
        <v>49</v>
      </c>
      <c r="U94" s="9">
        <v>58</v>
      </c>
      <c r="V94" s="9">
        <v>65</v>
      </c>
      <c r="W94" s="16">
        <v>52</v>
      </c>
      <c r="X94" s="16"/>
    </row>
    <row r="95" spans="1:24" x14ac:dyDescent="0.35">
      <c r="A95" s="21">
        <v>18183</v>
      </c>
      <c r="B95" s="21" t="s">
        <v>215</v>
      </c>
      <c r="C95" s="9" t="s">
        <v>104</v>
      </c>
      <c r="D95" s="9" t="s">
        <v>104</v>
      </c>
      <c r="F95" s="9">
        <v>48</v>
      </c>
      <c r="G95" s="9">
        <v>54</v>
      </c>
      <c r="H95" s="15">
        <f t="shared" si="2"/>
        <v>56.625</v>
      </c>
      <c r="I95" s="15">
        <f t="shared" si="3"/>
        <v>57.875</v>
      </c>
      <c r="J95" s="15">
        <v>43.375</v>
      </c>
      <c r="K95" s="15">
        <v>42.125</v>
      </c>
      <c r="M95" s="9">
        <v>42</v>
      </c>
      <c r="N95" s="9">
        <v>51</v>
      </c>
      <c r="O95" s="9">
        <v>72</v>
      </c>
      <c r="P95" s="9">
        <v>32</v>
      </c>
      <c r="Q95" s="9">
        <v>11</v>
      </c>
      <c r="R95" s="9">
        <v>41</v>
      </c>
      <c r="S95" s="9">
        <v>16</v>
      </c>
      <c r="T95" s="9">
        <v>60</v>
      </c>
      <c r="U95" s="9">
        <v>48</v>
      </c>
      <c r="V95" s="9">
        <v>39</v>
      </c>
      <c r="W95" s="16">
        <v>59</v>
      </c>
      <c r="X95" s="16">
        <v>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rgb="FF00B050"/>
  </sheetPr>
  <dimension ref="A2:AY95"/>
  <sheetViews>
    <sheetView topLeftCell="AK82" workbookViewId="0">
      <selection activeCell="AT94" sqref="AT94"/>
    </sheetView>
  </sheetViews>
  <sheetFormatPr defaultColWidth="9.1796875" defaultRowHeight="14.5" x14ac:dyDescent="0.35"/>
  <cols>
    <col min="1" max="1" width="6" style="21" bestFit="1" customWidth="1"/>
    <col min="2" max="2" width="13.1796875" style="21" bestFit="1" customWidth="1"/>
    <col min="3" max="4" width="9.1796875" style="21"/>
    <col min="5" max="5" width="2.7265625" style="4" customWidth="1"/>
    <col min="6" max="7" width="11.54296875" style="21" bestFit="1" customWidth="1"/>
    <col min="8" max="9" width="11.54296875" style="21" customWidth="1"/>
    <col min="10" max="11" width="15.81640625" style="21" bestFit="1" customWidth="1"/>
    <col min="12" max="12" width="2.7265625" style="4" customWidth="1"/>
    <col min="13" max="14" width="23.26953125" style="21" bestFit="1" customWidth="1"/>
    <col min="15" max="16" width="15.54296875" style="21" bestFit="1" customWidth="1"/>
    <col min="17" max="18" width="9.54296875" style="21" bestFit="1" customWidth="1"/>
    <col min="19" max="20" width="22.54296875" style="21" bestFit="1" customWidth="1"/>
    <col min="21" max="22" width="28.81640625" style="21" bestFit="1" customWidth="1"/>
    <col min="23" max="24" width="28" style="21" bestFit="1" customWidth="1"/>
    <col min="25" max="26" width="29.7265625" style="21" bestFit="1" customWidth="1"/>
    <col min="27" max="28" width="26.453125" style="21" bestFit="1" customWidth="1"/>
    <col min="29" max="30" width="27.453125" style="21" bestFit="1" customWidth="1"/>
    <col min="31" max="32" width="35" style="21" bestFit="1" customWidth="1"/>
    <col min="33" max="34" width="38.81640625" style="21" bestFit="1" customWidth="1"/>
    <col min="35" max="36" width="17.54296875" style="21" bestFit="1" customWidth="1"/>
    <col min="37" max="37" width="2.7265625" style="4" customWidth="1"/>
    <col min="38" max="39" width="18.453125" style="21" bestFit="1" customWidth="1"/>
    <col min="40" max="41" width="10.7265625" style="21" bestFit="1" customWidth="1"/>
    <col min="42" max="43" width="9.26953125" style="21" bestFit="1" customWidth="1"/>
    <col min="44" max="45" width="11.26953125" style="21" bestFit="1" customWidth="1"/>
    <col min="46" max="47" width="24.26953125" style="21" bestFit="1" customWidth="1"/>
    <col min="48" max="49" width="23.81640625" style="21" bestFit="1" customWidth="1"/>
    <col min="50" max="51" width="29.7265625" style="21" bestFit="1" customWidth="1"/>
    <col min="52" max="53" width="31.81640625" style="21" bestFit="1" customWidth="1"/>
    <col min="54" max="55" width="14.81640625" style="21" bestFit="1" customWidth="1"/>
    <col min="56" max="57" width="31.54296875" style="21" bestFit="1" customWidth="1"/>
    <col min="58" max="59" width="45.1796875" style="21" bestFit="1" customWidth="1"/>
    <col min="60" max="61" width="31" style="21" bestFit="1" customWidth="1"/>
    <col min="62" max="16384" width="9.1796875" style="21"/>
  </cols>
  <sheetData>
    <row r="2" spans="1:51" x14ac:dyDescent="0.35">
      <c r="C2" s="12">
        <v>2012</v>
      </c>
      <c r="D2" s="12">
        <v>2018</v>
      </c>
      <c r="E2" s="3"/>
      <c r="F2" s="12">
        <v>2012</v>
      </c>
      <c r="G2" s="12">
        <v>2018</v>
      </c>
      <c r="H2" s="12">
        <v>2012</v>
      </c>
      <c r="I2" s="12">
        <v>2018</v>
      </c>
      <c r="J2" s="12">
        <v>2012</v>
      </c>
      <c r="K2" s="12">
        <v>2018</v>
      </c>
      <c r="L2" s="3"/>
      <c r="M2" s="12">
        <v>2012</v>
      </c>
      <c r="N2" s="12">
        <v>2018</v>
      </c>
      <c r="O2" s="12">
        <v>2012</v>
      </c>
      <c r="P2" s="12">
        <v>2018</v>
      </c>
      <c r="Q2" s="12">
        <v>2012</v>
      </c>
      <c r="R2" s="12">
        <v>2018</v>
      </c>
      <c r="S2" s="12">
        <v>2012</v>
      </c>
      <c r="T2" s="12">
        <v>2018</v>
      </c>
      <c r="U2" s="12">
        <v>2012</v>
      </c>
      <c r="V2" s="12">
        <v>2018</v>
      </c>
      <c r="W2" s="12">
        <v>2012</v>
      </c>
      <c r="X2" s="12">
        <v>2018</v>
      </c>
      <c r="Y2" s="12">
        <v>2012</v>
      </c>
      <c r="Z2" s="12">
        <v>2018</v>
      </c>
      <c r="AA2" s="12">
        <v>2012</v>
      </c>
      <c r="AB2" s="12">
        <v>2018</v>
      </c>
      <c r="AC2" s="12">
        <v>2012</v>
      </c>
      <c r="AD2" s="12">
        <v>2018</v>
      </c>
      <c r="AE2" s="12">
        <v>2012</v>
      </c>
      <c r="AF2" s="12">
        <v>2018</v>
      </c>
      <c r="AG2" s="12">
        <v>2012</v>
      </c>
      <c r="AH2" s="12">
        <v>2018</v>
      </c>
      <c r="AI2" s="12">
        <v>2012</v>
      </c>
      <c r="AJ2" s="12">
        <v>2018</v>
      </c>
      <c r="AK2" s="3"/>
      <c r="AN2" s="21">
        <v>2012</v>
      </c>
      <c r="AO2" s="21">
        <v>2012</v>
      </c>
      <c r="AP2" s="21">
        <v>2012</v>
      </c>
      <c r="AQ2" s="21">
        <v>2012</v>
      </c>
      <c r="AR2" s="21">
        <v>2012</v>
      </c>
      <c r="AS2" s="21">
        <v>2012</v>
      </c>
      <c r="AT2" s="21">
        <v>2012</v>
      </c>
      <c r="AU2" s="21">
        <v>2012</v>
      </c>
      <c r="AV2" s="21">
        <v>2012</v>
      </c>
      <c r="AW2" s="21">
        <v>2012</v>
      </c>
      <c r="AX2" s="21">
        <v>2012</v>
      </c>
      <c r="AY2" s="21">
        <v>2012</v>
      </c>
    </row>
    <row r="3" spans="1:51" x14ac:dyDescent="0.35">
      <c r="A3" s="21" t="s">
        <v>0</v>
      </c>
      <c r="B3" s="21" t="s">
        <v>117</v>
      </c>
      <c r="C3" s="21" t="s">
        <v>98</v>
      </c>
      <c r="D3" s="21" t="s">
        <v>98</v>
      </c>
      <c r="F3" s="21" t="s">
        <v>246</v>
      </c>
      <c r="G3" s="21" t="s">
        <v>246</v>
      </c>
      <c r="H3" s="21" t="s">
        <v>288</v>
      </c>
      <c r="I3" s="21" t="s">
        <v>288</v>
      </c>
      <c r="J3" s="21" t="s">
        <v>99</v>
      </c>
      <c r="K3" s="21" t="s">
        <v>99</v>
      </c>
      <c r="M3" s="21" t="s">
        <v>247</v>
      </c>
      <c r="N3" s="21" t="s">
        <v>247</v>
      </c>
      <c r="O3" s="21" t="s">
        <v>248</v>
      </c>
      <c r="P3" s="21" t="s">
        <v>248</v>
      </c>
      <c r="Q3" s="21" t="s">
        <v>249</v>
      </c>
      <c r="R3" s="21" t="s">
        <v>249</v>
      </c>
      <c r="S3" s="21" t="s">
        <v>250</v>
      </c>
      <c r="T3" s="21" t="s">
        <v>250</v>
      </c>
      <c r="U3" s="21" t="s">
        <v>251</v>
      </c>
      <c r="V3" s="21" t="s">
        <v>251</v>
      </c>
      <c r="W3" s="21" t="s">
        <v>252</v>
      </c>
      <c r="X3" s="21" t="s">
        <v>252</v>
      </c>
      <c r="Y3" s="21" t="s">
        <v>253</v>
      </c>
      <c r="Z3" s="21" t="s">
        <v>253</v>
      </c>
      <c r="AA3" s="21" t="s">
        <v>254</v>
      </c>
      <c r="AB3" s="21" t="s">
        <v>254</v>
      </c>
      <c r="AC3" s="21" t="s">
        <v>255</v>
      </c>
      <c r="AD3" s="21" t="s">
        <v>255</v>
      </c>
      <c r="AE3" s="21" t="s">
        <v>256</v>
      </c>
      <c r="AF3" s="21" t="s">
        <v>256</v>
      </c>
      <c r="AG3" s="21" t="s">
        <v>258</v>
      </c>
      <c r="AH3" s="21" t="s">
        <v>258</v>
      </c>
      <c r="AI3" s="21" t="s">
        <v>257</v>
      </c>
      <c r="AJ3" s="21" t="s">
        <v>257</v>
      </c>
      <c r="AN3" s="21" t="s">
        <v>247</v>
      </c>
      <c r="AO3" s="21" t="s">
        <v>248</v>
      </c>
      <c r="AP3" s="21" t="s">
        <v>249</v>
      </c>
      <c r="AQ3" s="21" t="s">
        <v>250</v>
      </c>
      <c r="AR3" s="21" t="s">
        <v>251</v>
      </c>
      <c r="AS3" s="21" t="s">
        <v>252</v>
      </c>
      <c r="AT3" s="21" t="s">
        <v>253</v>
      </c>
      <c r="AU3" s="21" t="s">
        <v>254</v>
      </c>
      <c r="AV3" s="21" t="s">
        <v>255</v>
      </c>
      <c r="AW3" s="21" t="s">
        <v>256</v>
      </c>
      <c r="AX3" s="21" t="s">
        <v>258</v>
      </c>
      <c r="AY3" s="21" t="s">
        <v>257</v>
      </c>
    </row>
    <row r="4" spans="1:51" x14ac:dyDescent="0.35">
      <c r="A4" s="21">
        <v>18001</v>
      </c>
      <c r="B4" s="21" t="s">
        <v>124</v>
      </c>
      <c r="C4" s="17" t="s">
        <v>106</v>
      </c>
      <c r="D4" s="17" t="s">
        <v>114</v>
      </c>
      <c r="F4" s="19">
        <v>3</v>
      </c>
      <c r="G4" s="19">
        <v>11</v>
      </c>
      <c r="H4" s="20">
        <f>100-J4</f>
        <v>79.75</v>
      </c>
      <c r="I4" s="20">
        <v>71.333333333333329</v>
      </c>
      <c r="J4" s="20">
        <v>20.25</v>
      </c>
      <c r="K4" s="20">
        <v>28.666666666666668</v>
      </c>
      <c r="M4" s="6">
        <v>1</v>
      </c>
      <c r="N4" s="6">
        <v>1</v>
      </c>
      <c r="O4" s="6">
        <v>7</v>
      </c>
      <c r="P4" s="6">
        <v>20</v>
      </c>
      <c r="Q4" s="6">
        <v>19</v>
      </c>
      <c r="R4" s="6">
        <v>8</v>
      </c>
      <c r="S4" s="6">
        <v>43</v>
      </c>
      <c r="T4" s="6">
        <v>74</v>
      </c>
      <c r="U4" s="6">
        <v>22</v>
      </c>
      <c r="V4" s="6">
        <v>37</v>
      </c>
      <c r="W4" s="6">
        <v>13</v>
      </c>
      <c r="X4" s="6">
        <v>62</v>
      </c>
      <c r="Y4" s="6">
        <v>35</v>
      </c>
      <c r="Z4" s="6">
        <v>23</v>
      </c>
      <c r="AA4" s="6">
        <v>55</v>
      </c>
      <c r="AB4" s="6">
        <v>61</v>
      </c>
      <c r="AC4" s="6">
        <v>1</v>
      </c>
      <c r="AD4" s="6">
        <v>33</v>
      </c>
      <c r="AE4" s="6">
        <v>14</v>
      </c>
      <c r="AF4" s="6">
        <v>9</v>
      </c>
      <c r="AG4" s="6">
        <v>2</v>
      </c>
      <c r="AH4" s="6">
        <v>5</v>
      </c>
      <c r="AI4" s="6">
        <v>31</v>
      </c>
      <c r="AJ4" s="6">
        <v>11</v>
      </c>
      <c r="AN4" s="21">
        <v>1</v>
      </c>
      <c r="AO4" s="21">
        <v>7</v>
      </c>
      <c r="AP4" s="21">
        <v>19</v>
      </c>
      <c r="AQ4" s="21">
        <v>43</v>
      </c>
      <c r="AR4" s="21">
        <v>22</v>
      </c>
      <c r="AS4" s="21">
        <v>13</v>
      </c>
      <c r="AT4" s="21">
        <v>35</v>
      </c>
      <c r="AU4" s="21">
        <v>55</v>
      </c>
      <c r="AV4" s="21">
        <v>1</v>
      </c>
      <c r="AW4" s="21">
        <v>14</v>
      </c>
      <c r="AX4" s="21">
        <v>2</v>
      </c>
      <c r="AY4" s="21">
        <v>31</v>
      </c>
    </row>
    <row r="5" spans="1:51" x14ac:dyDescent="0.35">
      <c r="A5" s="21">
        <v>18003</v>
      </c>
      <c r="B5" s="21" t="s">
        <v>125</v>
      </c>
      <c r="C5" s="17" t="s">
        <v>106</v>
      </c>
      <c r="D5" s="17" t="s">
        <v>105</v>
      </c>
      <c r="F5" s="19">
        <v>6</v>
      </c>
      <c r="G5" s="19">
        <v>20</v>
      </c>
      <c r="H5" s="20">
        <f t="shared" ref="H5:H68" si="0">100-J5</f>
        <v>75.75</v>
      </c>
      <c r="I5" s="20">
        <v>67.083333333333343</v>
      </c>
      <c r="J5" s="20">
        <v>24.25</v>
      </c>
      <c r="K5" s="20">
        <v>32.916666666666664</v>
      </c>
      <c r="M5" s="6">
        <v>12</v>
      </c>
      <c r="N5" s="6">
        <v>42</v>
      </c>
      <c r="O5" s="6">
        <v>22</v>
      </c>
      <c r="P5" s="6">
        <v>35</v>
      </c>
      <c r="Q5" s="6">
        <v>29</v>
      </c>
      <c r="R5" s="6">
        <v>37</v>
      </c>
      <c r="S5" s="6">
        <v>8</v>
      </c>
      <c r="T5" s="6">
        <v>13</v>
      </c>
      <c r="U5" s="6">
        <v>9</v>
      </c>
      <c r="V5" s="6">
        <v>45</v>
      </c>
      <c r="W5" s="6">
        <v>28</v>
      </c>
      <c r="X5" s="6">
        <v>9</v>
      </c>
      <c r="Y5" s="6">
        <v>3</v>
      </c>
      <c r="Z5" s="6">
        <v>9</v>
      </c>
      <c r="AA5" s="6">
        <v>20</v>
      </c>
      <c r="AB5" s="6">
        <v>17</v>
      </c>
      <c r="AC5" s="6">
        <v>37</v>
      </c>
      <c r="AD5" s="6">
        <v>85</v>
      </c>
      <c r="AE5" s="6">
        <v>51</v>
      </c>
      <c r="AF5" s="6">
        <v>27</v>
      </c>
      <c r="AG5" s="6">
        <v>21</v>
      </c>
      <c r="AH5" s="6">
        <v>16</v>
      </c>
      <c r="AI5" s="6">
        <v>51</v>
      </c>
      <c r="AJ5" s="6">
        <v>60</v>
      </c>
      <c r="AN5" s="21">
        <v>12</v>
      </c>
      <c r="AO5" s="21">
        <v>22</v>
      </c>
      <c r="AP5" s="21">
        <v>29</v>
      </c>
      <c r="AQ5" s="21">
        <v>8</v>
      </c>
      <c r="AR5" s="21">
        <v>9</v>
      </c>
      <c r="AS5" s="21">
        <v>28</v>
      </c>
      <c r="AT5" s="21">
        <v>3</v>
      </c>
      <c r="AU5" s="21">
        <v>20</v>
      </c>
      <c r="AV5" s="21">
        <v>37</v>
      </c>
      <c r="AW5" s="21">
        <v>51</v>
      </c>
      <c r="AX5" s="21">
        <v>21</v>
      </c>
      <c r="AY5" s="21">
        <v>51</v>
      </c>
    </row>
    <row r="6" spans="1:51" x14ac:dyDescent="0.35">
      <c r="A6" s="21">
        <v>18005</v>
      </c>
      <c r="B6" s="21" t="s">
        <v>126</v>
      </c>
      <c r="C6" s="17" t="s">
        <v>105</v>
      </c>
      <c r="D6" s="17" t="s">
        <v>112</v>
      </c>
      <c r="F6" s="19">
        <v>23</v>
      </c>
      <c r="G6" s="19">
        <v>29</v>
      </c>
      <c r="H6" s="20">
        <f t="shared" si="0"/>
        <v>63.083333333333336</v>
      </c>
      <c r="I6" s="20">
        <v>63.833333333333336</v>
      </c>
      <c r="J6" s="20">
        <v>36.916666666666664</v>
      </c>
      <c r="K6" s="20">
        <v>36.166666666666664</v>
      </c>
      <c r="M6" s="6">
        <v>8</v>
      </c>
      <c r="N6" s="6">
        <v>33</v>
      </c>
      <c r="O6" s="6">
        <v>36</v>
      </c>
      <c r="P6" s="6">
        <v>28</v>
      </c>
      <c r="Q6" s="6">
        <v>47</v>
      </c>
      <c r="R6" s="6">
        <v>41</v>
      </c>
      <c r="S6" s="6">
        <v>39</v>
      </c>
      <c r="T6" s="6">
        <v>28</v>
      </c>
      <c r="U6" s="6">
        <v>36</v>
      </c>
      <c r="V6" s="6">
        <v>26</v>
      </c>
      <c r="W6" s="6">
        <v>31</v>
      </c>
      <c r="X6" s="6">
        <v>17</v>
      </c>
      <c r="Y6" s="6">
        <v>43</v>
      </c>
      <c r="Z6" s="6">
        <v>38</v>
      </c>
      <c r="AA6" s="6">
        <v>10</v>
      </c>
      <c r="AB6" s="6">
        <v>14</v>
      </c>
      <c r="AC6" s="6">
        <v>71</v>
      </c>
      <c r="AD6" s="6">
        <v>81</v>
      </c>
      <c r="AE6" s="6">
        <v>32</v>
      </c>
      <c r="AF6" s="6">
        <v>43</v>
      </c>
      <c r="AG6" s="6">
        <v>27</v>
      </c>
      <c r="AH6" s="6">
        <v>37</v>
      </c>
      <c r="AI6" s="6">
        <v>63</v>
      </c>
      <c r="AJ6" s="6">
        <v>48</v>
      </c>
      <c r="AN6" s="21">
        <v>8</v>
      </c>
      <c r="AO6" s="21">
        <v>36</v>
      </c>
      <c r="AP6" s="21">
        <v>47</v>
      </c>
      <c r="AQ6" s="21">
        <v>39</v>
      </c>
      <c r="AR6" s="21">
        <v>36</v>
      </c>
      <c r="AS6" s="21">
        <v>31</v>
      </c>
      <c r="AT6" s="21">
        <v>43</v>
      </c>
      <c r="AU6" s="21">
        <v>10</v>
      </c>
      <c r="AV6" s="21">
        <v>71</v>
      </c>
      <c r="AW6" s="21">
        <v>32</v>
      </c>
      <c r="AX6" s="21">
        <v>27</v>
      </c>
      <c r="AY6" s="21">
        <v>63</v>
      </c>
    </row>
    <row r="7" spans="1:51" x14ac:dyDescent="0.35">
      <c r="A7" s="21">
        <v>18007</v>
      </c>
      <c r="B7" s="21" t="s">
        <v>127</v>
      </c>
      <c r="C7" s="17" t="s">
        <v>110</v>
      </c>
      <c r="D7" s="17" t="s">
        <v>104</v>
      </c>
      <c r="F7" s="19">
        <v>76</v>
      </c>
      <c r="G7" s="19">
        <v>46</v>
      </c>
      <c r="H7" s="20">
        <f t="shared" si="0"/>
        <v>41.666666666666664</v>
      </c>
      <c r="I7" s="20">
        <v>55.636363636363633</v>
      </c>
      <c r="J7" s="20">
        <v>58.333333333333336</v>
      </c>
      <c r="K7" s="20">
        <v>44.363636363636367</v>
      </c>
      <c r="M7" s="6">
        <v>11</v>
      </c>
      <c r="N7" s="6">
        <v>4</v>
      </c>
      <c r="O7" s="6">
        <v>30</v>
      </c>
      <c r="P7" s="6">
        <v>55</v>
      </c>
      <c r="Q7" s="6">
        <v>25</v>
      </c>
      <c r="R7" s="6">
        <v>52</v>
      </c>
      <c r="S7" s="6">
        <v>39</v>
      </c>
      <c r="T7" s="6">
        <v>57</v>
      </c>
      <c r="U7" s="6">
        <v>90</v>
      </c>
      <c r="V7" s="6">
        <v>43</v>
      </c>
      <c r="W7" s="6">
        <v>13</v>
      </c>
      <c r="X7" s="6">
        <v>53</v>
      </c>
      <c r="Y7" s="6">
        <v>75</v>
      </c>
      <c r="Z7" s="6">
        <v>55</v>
      </c>
      <c r="AA7" s="6">
        <v>88</v>
      </c>
      <c r="AB7" s="6"/>
      <c r="AC7" s="6">
        <v>71</v>
      </c>
      <c r="AD7" s="6">
        <v>9</v>
      </c>
      <c r="AE7" s="6">
        <v>88</v>
      </c>
      <c r="AF7" s="6">
        <v>60</v>
      </c>
      <c r="AG7" s="6">
        <v>85</v>
      </c>
      <c r="AH7" s="6">
        <v>76</v>
      </c>
      <c r="AI7" s="6">
        <v>85</v>
      </c>
      <c r="AJ7" s="6">
        <v>24</v>
      </c>
      <c r="AN7" s="21">
        <v>11</v>
      </c>
      <c r="AO7" s="21">
        <v>30</v>
      </c>
      <c r="AP7" s="21">
        <v>25</v>
      </c>
      <c r="AQ7" s="21">
        <v>39</v>
      </c>
      <c r="AR7" s="21">
        <v>90</v>
      </c>
      <c r="AS7" s="21">
        <v>13</v>
      </c>
      <c r="AT7" s="21">
        <v>75</v>
      </c>
      <c r="AU7" s="21">
        <v>88</v>
      </c>
      <c r="AV7" s="21">
        <v>71</v>
      </c>
      <c r="AW7" s="21">
        <v>88</v>
      </c>
      <c r="AX7" s="21">
        <v>85</v>
      </c>
      <c r="AY7" s="21">
        <v>85</v>
      </c>
    </row>
    <row r="8" spans="1:51" x14ac:dyDescent="0.35">
      <c r="A8" s="21">
        <v>18009</v>
      </c>
      <c r="B8" s="21" t="s">
        <v>128</v>
      </c>
      <c r="C8" s="17" t="s">
        <v>113</v>
      </c>
      <c r="D8" s="17" t="s">
        <v>110</v>
      </c>
      <c r="F8" s="19">
        <v>81</v>
      </c>
      <c r="G8" s="19">
        <v>72</v>
      </c>
      <c r="H8" s="20">
        <f t="shared" si="0"/>
        <v>37.833333333333336</v>
      </c>
      <c r="I8" s="20">
        <v>40.083333333333336</v>
      </c>
      <c r="J8" s="20">
        <v>62.166666666666664</v>
      </c>
      <c r="K8" s="20">
        <v>59.916666666666664</v>
      </c>
      <c r="M8" s="6">
        <v>71</v>
      </c>
      <c r="N8" s="6">
        <v>38</v>
      </c>
      <c r="O8" s="6">
        <v>84</v>
      </c>
      <c r="P8" s="6">
        <v>89</v>
      </c>
      <c r="Q8" s="6">
        <v>46</v>
      </c>
      <c r="R8" s="6">
        <v>88</v>
      </c>
      <c r="S8" s="6">
        <v>84</v>
      </c>
      <c r="T8" s="6">
        <v>51</v>
      </c>
      <c r="U8" s="6">
        <v>63</v>
      </c>
      <c r="V8" s="6">
        <v>73</v>
      </c>
      <c r="W8" s="6">
        <v>45</v>
      </c>
      <c r="X8" s="6">
        <v>68</v>
      </c>
      <c r="Y8" s="6">
        <v>71</v>
      </c>
      <c r="Z8" s="6">
        <v>75</v>
      </c>
      <c r="AA8" s="6">
        <v>33</v>
      </c>
      <c r="AB8" s="6">
        <v>25</v>
      </c>
      <c r="AC8" s="6">
        <v>1</v>
      </c>
      <c r="AD8" s="6">
        <v>8</v>
      </c>
      <c r="AE8" s="6">
        <v>92</v>
      </c>
      <c r="AF8" s="6">
        <v>87</v>
      </c>
      <c r="AG8" s="6">
        <v>89</v>
      </c>
      <c r="AH8" s="6">
        <v>64</v>
      </c>
      <c r="AI8" s="6">
        <v>67</v>
      </c>
      <c r="AJ8" s="6">
        <v>53</v>
      </c>
      <c r="AN8" s="21">
        <v>71</v>
      </c>
      <c r="AO8" s="21">
        <v>84</v>
      </c>
      <c r="AP8" s="21">
        <v>46</v>
      </c>
      <c r="AQ8" s="21">
        <v>84</v>
      </c>
      <c r="AR8" s="21">
        <v>63</v>
      </c>
      <c r="AS8" s="21">
        <v>45</v>
      </c>
      <c r="AT8" s="21">
        <v>71</v>
      </c>
      <c r="AU8" s="21">
        <v>33</v>
      </c>
      <c r="AV8" s="21">
        <v>1</v>
      </c>
      <c r="AW8" s="21">
        <v>92</v>
      </c>
      <c r="AX8" s="21">
        <v>89</v>
      </c>
      <c r="AY8" s="21">
        <v>67</v>
      </c>
    </row>
    <row r="9" spans="1:51" x14ac:dyDescent="0.35">
      <c r="A9" s="21">
        <v>18011</v>
      </c>
      <c r="B9" s="21" t="s">
        <v>129</v>
      </c>
      <c r="C9" s="17" t="s">
        <v>106</v>
      </c>
      <c r="D9" s="17" t="s">
        <v>106</v>
      </c>
      <c r="F9" s="19">
        <v>4</v>
      </c>
      <c r="G9" s="19">
        <v>1</v>
      </c>
      <c r="H9" s="20">
        <f t="shared" si="0"/>
        <v>78.75</v>
      </c>
      <c r="I9" s="20">
        <v>89.5</v>
      </c>
      <c r="J9" s="20">
        <v>21.25</v>
      </c>
      <c r="K9" s="20">
        <v>10.5</v>
      </c>
      <c r="M9" s="6">
        <v>64</v>
      </c>
      <c r="N9" s="6">
        <v>29</v>
      </c>
      <c r="O9" s="6">
        <v>19</v>
      </c>
      <c r="P9" s="6">
        <v>7</v>
      </c>
      <c r="Q9" s="6">
        <v>2</v>
      </c>
      <c r="R9" s="6">
        <v>9</v>
      </c>
      <c r="S9" s="6">
        <v>18</v>
      </c>
      <c r="T9" s="6">
        <v>2</v>
      </c>
      <c r="U9" s="6">
        <v>15</v>
      </c>
      <c r="V9" s="6">
        <v>3</v>
      </c>
      <c r="W9" s="6">
        <v>6</v>
      </c>
      <c r="X9" s="6">
        <v>3</v>
      </c>
      <c r="Y9" s="6">
        <v>30</v>
      </c>
      <c r="Z9" s="6">
        <v>16</v>
      </c>
      <c r="AA9" s="6">
        <v>1</v>
      </c>
      <c r="AB9" s="6">
        <v>1</v>
      </c>
      <c r="AC9" s="6">
        <v>1</v>
      </c>
      <c r="AD9" s="6">
        <v>11</v>
      </c>
      <c r="AE9" s="6">
        <v>16</v>
      </c>
      <c r="AF9" s="6">
        <v>21</v>
      </c>
      <c r="AG9" s="6">
        <v>7</v>
      </c>
      <c r="AH9" s="6">
        <v>8</v>
      </c>
      <c r="AI9" s="6">
        <v>76</v>
      </c>
      <c r="AJ9" s="6">
        <v>16</v>
      </c>
      <c r="AN9" s="21">
        <v>64</v>
      </c>
      <c r="AO9" s="21">
        <v>19</v>
      </c>
      <c r="AP9" s="21">
        <v>2</v>
      </c>
      <c r="AQ9" s="21">
        <v>18</v>
      </c>
      <c r="AR9" s="21">
        <v>15</v>
      </c>
      <c r="AS9" s="21">
        <v>6</v>
      </c>
      <c r="AT9" s="21">
        <v>30</v>
      </c>
      <c r="AU9" s="21">
        <v>1</v>
      </c>
      <c r="AV9" s="21">
        <v>1</v>
      </c>
      <c r="AW9" s="21">
        <v>16</v>
      </c>
      <c r="AX9" s="21">
        <v>7</v>
      </c>
      <c r="AY9" s="21">
        <v>76</v>
      </c>
    </row>
    <row r="10" spans="1:51" x14ac:dyDescent="0.35">
      <c r="A10" s="21">
        <v>18013</v>
      </c>
      <c r="B10" s="21" t="s">
        <v>130</v>
      </c>
      <c r="C10" s="17" t="s">
        <v>105</v>
      </c>
      <c r="D10" s="17" t="s">
        <v>112</v>
      </c>
      <c r="F10" s="19">
        <v>24</v>
      </c>
      <c r="G10" s="19">
        <v>30</v>
      </c>
      <c r="H10" s="20">
        <f t="shared" si="0"/>
        <v>62.25</v>
      </c>
      <c r="I10" s="20">
        <v>63.666666666666664</v>
      </c>
      <c r="J10" s="20">
        <v>37.75</v>
      </c>
      <c r="K10" s="20">
        <v>36.333333333333336</v>
      </c>
      <c r="M10" s="6">
        <v>92</v>
      </c>
      <c r="N10" s="6">
        <v>89</v>
      </c>
      <c r="O10" s="6">
        <v>5</v>
      </c>
      <c r="P10" s="6">
        <v>15</v>
      </c>
      <c r="Q10" s="6">
        <v>37</v>
      </c>
      <c r="R10" s="6">
        <v>17</v>
      </c>
      <c r="S10" s="6">
        <v>10</v>
      </c>
      <c r="T10" s="6">
        <v>18</v>
      </c>
      <c r="U10" s="6">
        <v>3</v>
      </c>
      <c r="V10" s="6">
        <v>20</v>
      </c>
      <c r="W10" s="6">
        <v>17</v>
      </c>
      <c r="X10" s="6">
        <v>35</v>
      </c>
      <c r="Y10" s="6">
        <v>76</v>
      </c>
      <c r="Z10" s="6">
        <v>44</v>
      </c>
      <c r="AA10" s="6">
        <v>66</v>
      </c>
      <c r="AB10" s="6">
        <v>55</v>
      </c>
      <c r="AC10" s="6">
        <v>1</v>
      </c>
      <c r="AD10" s="6">
        <v>17</v>
      </c>
      <c r="AE10" s="6">
        <v>37</v>
      </c>
      <c r="AF10" s="6">
        <v>65</v>
      </c>
      <c r="AG10" s="6">
        <v>17</v>
      </c>
      <c r="AH10" s="6">
        <v>53</v>
      </c>
      <c r="AI10" s="6">
        <v>92</v>
      </c>
      <c r="AJ10" s="6">
        <v>8</v>
      </c>
      <c r="AN10" s="21">
        <v>92</v>
      </c>
      <c r="AO10" s="21">
        <v>5</v>
      </c>
      <c r="AP10" s="21">
        <v>37</v>
      </c>
      <c r="AQ10" s="21">
        <v>10</v>
      </c>
      <c r="AR10" s="21">
        <v>3</v>
      </c>
      <c r="AS10" s="21">
        <v>17</v>
      </c>
      <c r="AT10" s="21">
        <v>76</v>
      </c>
      <c r="AU10" s="21">
        <v>66</v>
      </c>
      <c r="AV10" s="21">
        <v>1</v>
      </c>
      <c r="AW10" s="21">
        <v>37</v>
      </c>
      <c r="AX10" s="21">
        <v>17</v>
      </c>
      <c r="AY10" s="21">
        <v>92</v>
      </c>
    </row>
    <row r="11" spans="1:51" x14ac:dyDescent="0.35">
      <c r="A11" s="21">
        <v>18015</v>
      </c>
      <c r="B11" s="21" t="s">
        <v>131</v>
      </c>
      <c r="C11" s="17" t="s">
        <v>111</v>
      </c>
      <c r="D11" s="17" t="s">
        <v>105</v>
      </c>
      <c r="F11" s="19">
        <v>26</v>
      </c>
      <c r="G11" s="19">
        <v>15</v>
      </c>
      <c r="H11" s="20">
        <f t="shared" si="0"/>
        <v>62</v>
      </c>
      <c r="I11" s="20">
        <v>69.583333333333329</v>
      </c>
      <c r="J11" s="20">
        <v>38</v>
      </c>
      <c r="K11" s="20">
        <v>30.416666666666668</v>
      </c>
      <c r="M11" s="6">
        <v>85</v>
      </c>
      <c r="N11" s="6">
        <v>48</v>
      </c>
      <c r="O11" s="6">
        <v>4</v>
      </c>
      <c r="P11" s="6">
        <v>6</v>
      </c>
      <c r="Q11" s="6">
        <v>26</v>
      </c>
      <c r="R11" s="6">
        <v>16</v>
      </c>
      <c r="S11" s="6">
        <v>58</v>
      </c>
      <c r="T11" s="6">
        <v>33</v>
      </c>
      <c r="U11" s="6">
        <v>22</v>
      </c>
      <c r="V11" s="6">
        <v>24</v>
      </c>
      <c r="W11" s="6">
        <v>28</v>
      </c>
      <c r="X11" s="6">
        <v>16</v>
      </c>
      <c r="Y11" s="6">
        <v>32</v>
      </c>
      <c r="Z11" s="6">
        <v>48</v>
      </c>
      <c r="AA11" s="6">
        <v>42</v>
      </c>
      <c r="AB11" s="6">
        <v>80</v>
      </c>
      <c r="AC11" s="6">
        <v>29</v>
      </c>
      <c r="AD11" s="6">
        <v>20</v>
      </c>
      <c r="AE11" s="6">
        <v>36</v>
      </c>
      <c r="AF11" s="6">
        <v>37</v>
      </c>
      <c r="AG11" s="6">
        <v>30</v>
      </c>
      <c r="AH11" s="6">
        <v>22</v>
      </c>
      <c r="AI11" s="6">
        <v>64</v>
      </c>
      <c r="AJ11" s="6">
        <v>15</v>
      </c>
      <c r="AN11" s="21">
        <v>85</v>
      </c>
      <c r="AO11" s="21">
        <v>4</v>
      </c>
      <c r="AP11" s="21">
        <v>26</v>
      </c>
      <c r="AQ11" s="21">
        <v>58</v>
      </c>
      <c r="AR11" s="21">
        <v>22</v>
      </c>
      <c r="AS11" s="21">
        <v>28</v>
      </c>
      <c r="AT11" s="21">
        <v>32</v>
      </c>
      <c r="AU11" s="21">
        <v>42</v>
      </c>
      <c r="AV11" s="21">
        <v>29</v>
      </c>
      <c r="AW11" s="21">
        <v>36</v>
      </c>
      <c r="AX11" s="21">
        <v>30</v>
      </c>
      <c r="AY11" s="21">
        <v>64</v>
      </c>
    </row>
    <row r="12" spans="1:51" x14ac:dyDescent="0.35">
      <c r="A12" s="21">
        <v>18017</v>
      </c>
      <c r="B12" s="21" t="s">
        <v>132</v>
      </c>
      <c r="C12" s="17" t="s">
        <v>104</v>
      </c>
      <c r="D12" s="17" t="s">
        <v>104</v>
      </c>
      <c r="F12" s="19">
        <v>39</v>
      </c>
      <c r="G12" s="19">
        <v>55</v>
      </c>
      <c r="H12" s="20">
        <f t="shared" si="0"/>
        <v>56.083333333333336</v>
      </c>
      <c r="I12" s="20">
        <v>48.5</v>
      </c>
      <c r="J12" s="20">
        <v>43.916666666666664</v>
      </c>
      <c r="K12" s="20">
        <v>51.5</v>
      </c>
      <c r="M12" s="6">
        <v>9</v>
      </c>
      <c r="N12" s="6">
        <v>14</v>
      </c>
      <c r="O12" s="6">
        <v>45</v>
      </c>
      <c r="P12" s="6">
        <v>51</v>
      </c>
      <c r="Q12" s="6">
        <v>55</v>
      </c>
      <c r="R12" s="6">
        <v>38</v>
      </c>
      <c r="S12" s="6">
        <v>62</v>
      </c>
      <c r="T12" s="6">
        <v>91</v>
      </c>
      <c r="U12" s="6">
        <v>19</v>
      </c>
      <c r="V12" s="6">
        <v>85</v>
      </c>
      <c r="W12" s="6">
        <v>56</v>
      </c>
      <c r="X12" s="6">
        <v>67</v>
      </c>
      <c r="Y12" s="6">
        <v>25</v>
      </c>
      <c r="Z12" s="6">
        <v>42</v>
      </c>
      <c r="AA12" s="6">
        <v>43</v>
      </c>
      <c r="AB12" s="6">
        <v>50</v>
      </c>
      <c r="AC12" s="6">
        <v>90</v>
      </c>
      <c r="AD12" s="6">
        <v>16</v>
      </c>
      <c r="AE12" s="6">
        <v>27</v>
      </c>
      <c r="AF12" s="6">
        <v>31</v>
      </c>
      <c r="AG12" s="6">
        <v>26</v>
      </c>
      <c r="AH12" s="6">
        <v>79</v>
      </c>
      <c r="AI12" s="6">
        <v>70</v>
      </c>
      <c r="AJ12" s="6">
        <v>54</v>
      </c>
      <c r="AN12" s="21">
        <v>9</v>
      </c>
      <c r="AO12" s="21">
        <v>45</v>
      </c>
      <c r="AP12" s="21">
        <v>55</v>
      </c>
      <c r="AQ12" s="21">
        <v>62</v>
      </c>
      <c r="AR12" s="21">
        <v>19</v>
      </c>
      <c r="AS12" s="21">
        <v>56</v>
      </c>
      <c r="AT12" s="21">
        <v>25</v>
      </c>
      <c r="AU12" s="21">
        <v>43</v>
      </c>
      <c r="AV12" s="21">
        <v>90</v>
      </c>
      <c r="AW12" s="21">
        <v>27</v>
      </c>
      <c r="AX12" s="21">
        <v>26</v>
      </c>
      <c r="AY12" s="21">
        <v>70</v>
      </c>
    </row>
    <row r="13" spans="1:51" x14ac:dyDescent="0.35">
      <c r="A13" s="21">
        <v>18019</v>
      </c>
      <c r="B13" s="21" t="s">
        <v>133</v>
      </c>
      <c r="C13" s="17" t="s">
        <v>104</v>
      </c>
      <c r="D13" s="17" t="s">
        <v>104</v>
      </c>
      <c r="F13" s="19">
        <v>44</v>
      </c>
      <c r="G13" s="19">
        <v>50</v>
      </c>
      <c r="H13" s="20">
        <f t="shared" si="0"/>
        <v>53.666666666666664</v>
      </c>
      <c r="I13" s="20">
        <v>50.75</v>
      </c>
      <c r="J13" s="20">
        <v>46.333333333333336</v>
      </c>
      <c r="K13" s="20">
        <v>49.25</v>
      </c>
      <c r="M13" s="6">
        <v>28</v>
      </c>
      <c r="N13" s="6">
        <v>59</v>
      </c>
      <c r="O13" s="6">
        <v>58</v>
      </c>
      <c r="P13" s="6">
        <v>81</v>
      </c>
      <c r="Q13" s="6">
        <v>56</v>
      </c>
      <c r="R13" s="6">
        <v>73</v>
      </c>
      <c r="S13" s="6">
        <v>18</v>
      </c>
      <c r="T13" s="6">
        <v>19</v>
      </c>
      <c r="U13" s="6">
        <v>30</v>
      </c>
      <c r="V13" s="6">
        <v>29</v>
      </c>
      <c r="W13" s="6">
        <v>75</v>
      </c>
      <c r="X13" s="6">
        <v>23</v>
      </c>
      <c r="Y13" s="6">
        <v>6</v>
      </c>
      <c r="Z13" s="6">
        <v>14</v>
      </c>
      <c r="AA13" s="6">
        <v>38</v>
      </c>
      <c r="AB13" s="6">
        <v>48</v>
      </c>
      <c r="AC13" s="6">
        <v>52</v>
      </c>
      <c r="AD13" s="6">
        <v>61</v>
      </c>
      <c r="AE13" s="6">
        <v>86</v>
      </c>
      <c r="AF13" s="6">
        <v>80</v>
      </c>
      <c r="AG13" s="6">
        <v>84</v>
      </c>
      <c r="AH13" s="6">
        <v>83</v>
      </c>
      <c r="AI13" s="6">
        <v>25</v>
      </c>
      <c r="AJ13" s="6">
        <v>21</v>
      </c>
      <c r="AN13" s="21">
        <v>28</v>
      </c>
      <c r="AO13" s="21">
        <v>58</v>
      </c>
      <c r="AP13" s="21">
        <v>56</v>
      </c>
      <c r="AQ13" s="21">
        <v>18</v>
      </c>
      <c r="AR13" s="21">
        <v>30</v>
      </c>
      <c r="AS13" s="21">
        <v>75</v>
      </c>
      <c r="AT13" s="21">
        <v>6</v>
      </c>
      <c r="AU13" s="21">
        <v>38</v>
      </c>
      <c r="AV13" s="21">
        <v>52</v>
      </c>
      <c r="AW13" s="21">
        <v>86</v>
      </c>
      <c r="AX13" s="21">
        <v>84</v>
      </c>
      <c r="AY13" s="21">
        <v>25</v>
      </c>
    </row>
    <row r="14" spans="1:51" x14ac:dyDescent="0.35">
      <c r="A14" s="21">
        <v>18021</v>
      </c>
      <c r="B14" s="21" t="s">
        <v>134</v>
      </c>
      <c r="C14" s="17" t="s">
        <v>110</v>
      </c>
      <c r="D14" s="17" t="s">
        <v>113</v>
      </c>
      <c r="F14" s="19">
        <v>79</v>
      </c>
      <c r="G14" s="19">
        <v>80</v>
      </c>
      <c r="H14" s="20">
        <f t="shared" si="0"/>
        <v>40</v>
      </c>
      <c r="I14" s="20">
        <v>36.75</v>
      </c>
      <c r="J14" s="20">
        <v>60</v>
      </c>
      <c r="K14" s="20">
        <v>63.25</v>
      </c>
      <c r="M14" s="6">
        <v>36</v>
      </c>
      <c r="N14" s="6">
        <v>39</v>
      </c>
      <c r="O14" s="6">
        <v>88</v>
      </c>
      <c r="P14" s="6">
        <v>77</v>
      </c>
      <c r="Q14" s="6">
        <v>75</v>
      </c>
      <c r="R14" s="6">
        <v>79</v>
      </c>
      <c r="S14" s="6">
        <v>77</v>
      </c>
      <c r="T14" s="6">
        <v>77</v>
      </c>
      <c r="U14" s="6">
        <v>71</v>
      </c>
      <c r="V14" s="6">
        <v>72</v>
      </c>
      <c r="W14" s="6">
        <v>28</v>
      </c>
      <c r="X14" s="6">
        <v>64</v>
      </c>
      <c r="Y14" s="6">
        <v>85</v>
      </c>
      <c r="Z14" s="6">
        <v>80</v>
      </c>
      <c r="AA14" s="6">
        <v>53</v>
      </c>
      <c r="AB14" s="6">
        <v>46</v>
      </c>
      <c r="AC14" s="6">
        <v>52</v>
      </c>
      <c r="AD14" s="6">
        <v>14</v>
      </c>
      <c r="AE14" s="6">
        <v>76</v>
      </c>
      <c r="AF14" s="6">
        <v>85</v>
      </c>
      <c r="AG14" s="6">
        <v>52</v>
      </c>
      <c r="AH14" s="6">
        <v>84</v>
      </c>
      <c r="AI14" s="6">
        <v>27</v>
      </c>
      <c r="AJ14" s="6">
        <v>42</v>
      </c>
      <c r="AN14" s="21">
        <v>36</v>
      </c>
      <c r="AO14" s="21">
        <v>88</v>
      </c>
      <c r="AP14" s="21">
        <v>75</v>
      </c>
      <c r="AQ14" s="21">
        <v>77</v>
      </c>
      <c r="AR14" s="21">
        <v>71</v>
      </c>
      <c r="AS14" s="21">
        <v>28</v>
      </c>
      <c r="AT14" s="21">
        <v>85</v>
      </c>
      <c r="AU14" s="21">
        <v>53</v>
      </c>
      <c r="AV14" s="21">
        <v>52</v>
      </c>
      <c r="AW14" s="21">
        <v>76</v>
      </c>
      <c r="AX14" s="21">
        <v>52</v>
      </c>
      <c r="AY14" s="21">
        <v>27</v>
      </c>
    </row>
    <row r="15" spans="1:51" x14ac:dyDescent="0.35">
      <c r="A15" s="21">
        <v>18023</v>
      </c>
      <c r="B15" s="21" t="s">
        <v>135</v>
      </c>
      <c r="C15" s="17" t="s">
        <v>112</v>
      </c>
      <c r="D15" s="17" t="s">
        <v>104</v>
      </c>
      <c r="F15" s="19">
        <v>33</v>
      </c>
      <c r="G15" s="19">
        <v>52</v>
      </c>
      <c r="H15" s="20">
        <f t="shared" si="0"/>
        <v>60</v>
      </c>
      <c r="I15" s="20">
        <v>50.333333333333336</v>
      </c>
      <c r="J15" s="20">
        <v>40</v>
      </c>
      <c r="K15" s="20">
        <v>49.666666666666664</v>
      </c>
      <c r="M15" s="6">
        <v>10</v>
      </c>
      <c r="N15" s="6">
        <v>10</v>
      </c>
      <c r="O15" s="6">
        <v>43</v>
      </c>
      <c r="P15" s="6">
        <v>56</v>
      </c>
      <c r="Q15" s="6">
        <v>48</v>
      </c>
      <c r="R15" s="6">
        <v>63</v>
      </c>
      <c r="S15" s="6">
        <v>50</v>
      </c>
      <c r="T15" s="6">
        <v>78</v>
      </c>
      <c r="U15" s="6">
        <v>48</v>
      </c>
      <c r="V15" s="6">
        <v>53</v>
      </c>
      <c r="W15" s="6">
        <v>45</v>
      </c>
      <c r="X15" s="6">
        <v>49</v>
      </c>
      <c r="Y15" s="6">
        <v>36</v>
      </c>
      <c r="Z15" s="6">
        <v>68</v>
      </c>
      <c r="AA15" s="6">
        <v>48</v>
      </c>
      <c r="AB15" s="6">
        <v>75</v>
      </c>
      <c r="AC15" s="6">
        <v>80</v>
      </c>
      <c r="AD15" s="6">
        <v>7</v>
      </c>
      <c r="AE15" s="6">
        <v>31</v>
      </c>
      <c r="AF15" s="6">
        <v>40</v>
      </c>
      <c r="AG15" s="6">
        <v>22</v>
      </c>
      <c r="AH15" s="6">
        <v>47</v>
      </c>
      <c r="AI15" s="6">
        <v>19</v>
      </c>
      <c r="AJ15" s="6">
        <v>50</v>
      </c>
      <c r="AN15" s="21">
        <v>10</v>
      </c>
      <c r="AO15" s="21">
        <v>43</v>
      </c>
      <c r="AP15" s="21">
        <v>48</v>
      </c>
      <c r="AQ15" s="21">
        <v>50</v>
      </c>
      <c r="AR15" s="21">
        <v>48</v>
      </c>
      <c r="AS15" s="21">
        <v>45</v>
      </c>
      <c r="AT15" s="21">
        <v>36</v>
      </c>
      <c r="AU15" s="21">
        <v>48</v>
      </c>
      <c r="AV15" s="21">
        <v>80</v>
      </c>
      <c r="AW15" s="21">
        <v>31</v>
      </c>
      <c r="AX15" s="21">
        <v>22</v>
      </c>
      <c r="AY15" s="21">
        <v>19</v>
      </c>
    </row>
    <row r="16" spans="1:51" x14ac:dyDescent="0.35">
      <c r="A16" s="21">
        <v>18025</v>
      </c>
      <c r="B16" s="21" t="s">
        <v>136</v>
      </c>
      <c r="C16" s="17" t="s">
        <v>107</v>
      </c>
      <c r="D16" s="17" t="s">
        <v>107</v>
      </c>
      <c r="F16" s="19">
        <v>91</v>
      </c>
      <c r="G16" s="19">
        <v>90</v>
      </c>
      <c r="H16" s="20">
        <f t="shared" si="0"/>
        <v>29.75</v>
      </c>
      <c r="I16" s="20">
        <v>27.545454545454547</v>
      </c>
      <c r="J16" s="20">
        <v>70.25</v>
      </c>
      <c r="K16" s="20">
        <v>72.454545454545453</v>
      </c>
      <c r="M16" s="6">
        <v>68</v>
      </c>
      <c r="N16" s="6">
        <v>65</v>
      </c>
      <c r="O16" s="6">
        <v>63</v>
      </c>
      <c r="P16" s="6">
        <v>63</v>
      </c>
      <c r="Q16" s="6">
        <v>65</v>
      </c>
      <c r="R16" s="6">
        <v>85</v>
      </c>
      <c r="S16" s="6">
        <v>57</v>
      </c>
      <c r="T16" s="6">
        <v>84</v>
      </c>
      <c r="U16" s="6">
        <v>87</v>
      </c>
      <c r="V16" s="6">
        <v>89</v>
      </c>
      <c r="W16" s="6">
        <v>6</v>
      </c>
      <c r="X16" s="6">
        <v>81</v>
      </c>
      <c r="Y16" s="6">
        <v>79</v>
      </c>
      <c r="Z16" s="6">
        <v>89</v>
      </c>
      <c r="AA16" s="6">
        <v>90</v>
      </c>
      <c r="AB16" s="6"/>
      <c r="AC16" s="6">
        <v>82</v>
      </c>
      <c r="AD16" s="6">
        <v>47</v>
      </c>
      <c r="AE16" s="6">
        <v>80</v>
      </c>
      <c r="AF16" s="6">
        <v>85</v>
      </c>
      <c r="AG16" s="6">
        <v>92</v>
      </c>
      <c r="AH16" s="6">
        <v>92</v>
      </c>
      <c r="AI16" s="6">
        <v>74</v>
      </c>
      <c r="AJ16" s="6">
        <v>17</v>
      </c>
      <c r="AN16" s="21">
        <v>68</v>
      </c>
      <c r="AO16" s="21">
        <v>63</v>
      </c>
      <c r="AP16" s="21">
        <v>65</v>
      </c>
      <c r="AQ16" s="21">
        <v>57</v>
      </c>
      <c r="AR16" s="21">
        <v>87</v>
      </c>
      <c r="AS16" s="21">
        <v>6</v>
      </c>
      <c r="AT16" s="21">
        <v>79</v>
      </c>
      <c r="AU16" s="21">
        <v>90</v>
      </c>
      <c r="AV16" s="21">
        <v>82</v>
      </c>
      <c r="AW16" s="21">
        <v>80</v>
      </c>
      <c r="AX16" s="21">
        <v>92</v>
      </c>
      <c r="AY16" s="21">
        <v>74</v>
      </c>
    </row>
    <row r="17" spans="1:51" x14ac:dyDescent="0.35">
      <c r="A17" s="21">
        <v>18027</v>
      </c>
      <c r="B17" s="21" t="s">
        <v>137</v>
      </c>
      <c r="C17" s="17" t="s">
        <v>104</v>
      </c>
      <c r="D17" s="17" t="s">
        <v>104</v>
      </c>
      <c r="F17" s="19">
        <v>49</v>
      </c>
      <c r="G17" s="19">
        <v>39</v>
      </c>
      <c r="H17" s="20">
        <f t="shared" si="0"/>
        <v>52.333333333333336</v>
      </c>
      <c r="I17" s="20">
        <v>58.583333333333336</v>
      </c>
      <c r="J17" s="20">
        <v>47.666666666666664</v>
      </c>
      <c r="K17" s="20">
        <v>41.416666666666664</v>
      </c>
      <c r="M17" s="6">
        <v>2</v>
      </c>
      <c r="N17" s="6">
        <v>3</v>
      </c>
      <c r="O17" s="6">
        <v>73</v>
      </c>
      <c r="P17" s="6">
        <v>58</v>
      </c>
      <c r="Q17" s="6">
        <v>44</v>
      </c>
      <c r="R17" s="6">
        <v>47</v>
      </c>
      <c r="S17" s="6">
        <v>83</v>
      </c>
      <c r="T17" s="6">
        <v>56</v>
      </c>
      <c r="U17" s="6">
        <v>63</v>
      </c>
      <c r="V17" s="6">
        <v>38</v>
      </c>
      <c r="W17" s="6">
        <v>31</v>
      </c>
      <c r="X17" s="6">
        <v>52</v>
      </c>
      <c r="Y17" s="6">
        <v>69</v>
      </c>
      <c r="Z17" s="6">
        <v>62</v>
      </c>
      <c r="AA17" s="6">
        <v>75</v>
      </c>
      <c r="AB17" s="6">
        <v>40</v>
      </c>
      <c r="AC17" s="6">
        <v>52</v>
      </c>
      <c r="AD17" s="6">
        <v>43</v>
      </c>
      <c r="AE17" s="6">
        <v>19</v>
      </c>
      <c r="AF17" s="6">
        <v>14</v>
      </c>
      <c r="AG17" s="6">
        <v>11</v>
      </c>
      <c r="AH17" s="6">
        <v>19</v>
      </c>
      <c r="AI17" s="6">
        <v>50</v>
      </c>
      <c r="AJ17" s="6">
        <v>65</v>
      </c>
      <c r="AN17" s="21">
        <v>2</v>
      </c>
      <c r="AO17" s="21">
        <v>73</v>
      </c>
      <c r="AP17" s="21">
        <v>44</v>
      </c>
      <c r="AQ17" s="21">
        <v>83</v>
      </c>
      <c r="AR17" s="21">
        <v>63</v>
      </c>
      <c r="AS17" s="21">
        <v>31</v>
      </c>
      <c r="AT17" s="21">
        <v>69</v>
      </c>
      <c r="AU17" s="21">
        <v>75</v>
      </c>
      <c r="AV17" s="21">
        <v>52</v>
      </c>
      <c r="AW17" s="21">
        <v>19</v>
      </c>
      <c r="AX17" s="21">
        <v>11</v>
      </c>
      <c r="AY17" s="21">
        <v>50</v>
      </c>
    </row>
    <row r="18" spans="1:51" x14ac:dyDescent="0.35">
      <c r="A18" s="21">
        <v>18029</v>
      </c>
      <c r="B18" s="21" t="s">
        <v>138</v>
      </c>
      <c r="C18" s="17" t="s">
        <v>105</v>
      </c>
      <c r="D18" s="17" t="s">
        <v>104</v>
      </c>
      <c r="F18" s="19">
        <v>24</v>
      </c>
      <c r="G18" s="19">
        <v>37</v>
      </c>
      <c r="H18" s="20">
        <f t="shared" si="0"/>
        <v>62.25</v>
      </c>
      <c r="I18" s="20">
        <v>60.083333333333336</v>
      </c>
      <c r="J18" s="20">
        <v>37.75</v>
      </c>
      <c r="K18" s="20">
        <v>39.916666666666664</v>
      </c>
      <c r="M18" s="6">
        <v>65</v>
      </c>
      <c r="N18" s="6">
        <v>71</v>
      </c>
      <c r="O18" s="6">
        <v>25</v>
      </c>
      <c r="P18" s="6">
        <v>34</v>
      </c>
      <c r="Q18" s="6">
        <v>22</v>
      </c>
      <c r="R18" s="6">
        <v>26</v>
      </c>
      <c r="S18" s="6">
        <v>15</v>
      </c>
      <c r="T18" s="6">
        <v>8</v>
      </c>
      <c r="U18" s="6">
        <v>58</v>
      </c>
      <c r="V18" s="6">
        <v>13</v>
      </c>
      <c r="W18" s="6">
        <v>31</v>
      </c>
      <c r="X18" s="6">
        <v>12</v>
      </c>
      <c r="Y18" s="6">
        <v>33</v>
      </c>
      <c r="Z18" s="6">
        <v>39</v>
      </c>
      <c r="AA18" s="6">
        <v>60</v>
      </c>
      <c r="AB18" s="6">
        <v>36</v>
      </c>
      <c r="AC18" s="6">
        <v>14</v>
      </c>
      <c r="AD18" s="6">
        <v>65</v>
      </c>
      <c r="AE18" s="6">
        <v>5</v>
      </c>
      <c r="AF18" s="6">
        <v>82</v>
      </c>
      <c r="AG18" s="6">
        <v>41</v>
      </c>
      <c r="AH18" s="6">
        <v>73</v>
      </c>
      <c r="AI18" s="6">
        <v>84</v>
      </c>
      <c r="AJ18" s="6">
        <v>20</v>
      </c>
      <c r="AN18" s="21">
        <v>65</v>
      </c>
      <c r="AO18" s="21">
        <v>25</v>
      </c>
      <c r="AP18" s="21">
        <v>22</v>
      </c>
      <c r="AQ18" s="21">
        <v>15</v>
      </c>
      <c r="AR18" s="21">
        <v>58</v>
      </c>
      <c r="AS18" s="21">
        <v>31</v>
      </c>
      <c r="AT18" s="21">
        <v>33</v>
      </c>
      <c r="AU18" s="21">
        <v>60</v>
      </c>
      <c r="AV18" s="21">
        <v>14</v>
      </c>
      <c r="AW18" s="21">
        <v>5</v>
      </c>
      <c r="AX18" s="21">
        <v>41</v>
      </c>
      <c r="AY18" s="21">
        <v>84</v>
      </c>
    </row>
    <row r="19" spans="1:51" x14ac:dyDescent="0.35">
      <c r="A19" s="21">
        <v>18031</v>
      </c>
      <c r="B19" s="21" t="s">
        <v>139</v>
      </c>
      <c r="C19" s="17" t="s">
        <v>112</v>
      </c>
      <c r="D19" s="17" t="s">
        <v>104</v>
      </c>
      <c r="F19" s="19">
        <v>31</v>
      </c>
      <c r="G19" s="19">
        <v>34</v>
      </c>
      <c r="H19" s="20">
        <f t="shared" si="0"/>
        <v>60.833333333333336</v>
      </c>
      <c r="I19" s="20">
        <v>62.083333333333336</v>
      </c>
      <c r="J19" s="20">
        <v>39.166666666666664</v>
      </c>
      <c r="K19" s="20">
        <v>37.916666666666664</v>
      </c>
      <c r="M19" s="6">
        <v>13</v>
      </c>
      <c r="N19" s="6">
        <v>11</v>
      </c>
      <c r="O19" s="6">
        <v>41</v>
      </c>
      <c r="P19" s="6">
        <v>32</v>
      </c>
      <c r="Q19" s="6">
        <v>40</v>
      </c>
      <c r="R19" s="6">
        <v>51</v>
      </c>
      <c r="S19" s="6">
        <v>46</v>
      </c>
      <c r="T19" s="6">
        <v>16</v>
      </c>
      <c r="U19" s="6">
        <v>48</v>
      </c>
      <c r="V19" s="6">
        <v>18</v>
      </c>
      <c r="W19" s="6">
        <v>45</v>
      </c>
      <c r="X19" s="6">
        <v>31</v>
      </c>
      <c r="Y19" s="6">
        <v>78</v>
      </c>
      <c r="Z19" s="6">
        <v>69</v>
      </c>
      <c r="AA19" s="6">
        <v>72</v>
      </c>
      <c r="AB19" s="6">
        <v>47</v>
      </c>
      <c r="AC19" s="6">
        <v>1</v>
      </c>
      <c r="AD19" s="6">
        <v>50</v>
      </c>
      <c r="AE19" s="6">
        <v>22</v>
      </c>
      <c r="AF19" s="6">
        <v>45</v>
      </c>
      <c r="AG19" s="6">
        <v>44</v>
      </c>
      <c r="AH19" s="6">
        <v>15</v>
      </c>
      <c r="AI19" s="6">
        <v>20</v>
      </c>
      <c r="AJ19" s="6">
        <v>70</v>
      </c>
      <c r="AN19" s="21">
        <v>13</v>
      </c>
      <c r="AO19" s="21">
        <v>41</v>
      </c>
      <c r="AP19" s="21">
        <v>40</v>
      </c>
      <c r="AQ19" s="21">
        <v>46</v>
      </c>
      <c r="AR19" s="21">
        <v>48</v>
      </c>
      <c r="AS19" s="21">
        <v>45</v>
      </c>
      <c r="AT19" s="21">
        <v>78</v>
      </c>
      <c r="AU19" s="21">
        <v>72</v>
      </c>
      <c r="AV19" s="21">
        <v>1</v>
      </c>
      <c r="AW19" s="21">
        <v>22</v>
      </c>
      <c r="AX19" s="21">
        <v>44</v>
      </c>
      <c r="AY19" s="21">
        <v>20</v>
      </c>
    </row>
    <row r="20" spans="1:51" x14ac:dyDescent="0.35">
      <c r="A20" s="21">
        <v>18033</v>
      </c>
      <c r="B20" s="21" t="s">
        <v>140</v>
      </c>
      <c r="C20" s="17" t="s">
        <v>105</v>
      </c>
      <c r="D20" s="17" t="s">
        <v>105</v>
      </c>
      <c r="F20" s="19">
        <v>19</v>
      </c>
      <c r="G20" s="19">
        <v>21</v>
      </c>
      <c r="H20" s="20">
        <f t="shared" si="0"/>
        <v>64.833333333333343</v>
      </c>
      <c r="I20" s="20">
        <v>67</v>
      </c>
      <c r="J20" s="20">
        <v>35.166666666666664</v>
      </c>
      <c r="K20" s="20">
        <v>33</v>
      </c>
      <c r="M20" s="6">
        <v>44</v>
      </c>
      <c r="N20" s="6">
        <v>32</v>
      </c>
      <c r="O20" s="6">
        <v>39</v>
      </c>
      <c r="P20" s="6">
        <v>50</v>
      </c>
      <c r="Q20" s="6">
        <v>8</v>
      </c>
      <c r="R20" s="6">
        <v>34</v>
      </c>
      <c r="S20" s="6">
        <v>46</v>
      </c>
      <c r="T20" s="6">
        <v>24</v>
      </c>
      <c r="U20" s="6">
        <v>36</v>
      </c>
      <c r="V20" s="6">
        <v>17</v>
      </c>
      <c r="W20" s="6">
        <v>56</v>
      </c>
      <c r="X20" s="6">
        <v>37</v>
      </c>
      <c r="Y20" s="6">
        <v>33</v>
      </c>
      <c r="Z20" s="6">
        <v>32</v>
      </c>
      <c r="AA20" s="6">
        <v>22</v>
      </c>
      <c r="AB20" s="6">
        <v>26</v>
      </c>
      <c r="AC20" s="6">
        <v>13</v>
      </c>
      <c r="AD20" s="6">
        <v>77</v>
      </c>
      <c r="AE20" s="6">
        <v>58</v>
      </c>
      <c r="AF20" s="6">
        <v>6</v>
      </c>
      <c r="AG20" s="6">
        <v>15</v>
      </c>
      <c r="AH20" s="6">
        <v>38</v>
      </c>
      <c r="AI20" s="6">
        <v>52</v>
      </c>
      <c r="AJ20" s="6">
        <v>23</v>
      </c>
      <c r="AN20" s="21">
        <v>44</v>
      </c>
      <c r="AO20" s="21">
        <v>39</v>
      </c>
      <c r="AP20" s="21">
        <v>8</v>
      </c>
      <c r="AQ20" s="21">
        <v>46</v>
      </c>
      <c r="AR20" s="21">
        <v>36</v>
      </c>
      <c r="AS20" s="21">
        <v>56</v>
      </c>
      <c r="AT20" s="21">
        <v>33</v>
      </c>
      <c r="AU20" s="21">
        <v>22</v>
      </c>
      <c r="AV20" s="21">
        <v>13</v>
      </c>
      <c r="AW20" s="21">
        <v>58</v>
      </c>
      <c r="AX20" s="21">
        <v>15</v>
      </c>
      <c r="AY20" s="21">
        <v>52</v>
      </c>
    </row>
    <row r="21" spans="1:51" x14ac:dyDescent="0.35">
      <c r="A21" s="21">
        <v>18035</v>
      </c>
      <c r="B21" s="21" t="s">
        <v>141</v>
      </c>
      <c r="C21" s="17" t="s">
        <v>108</v>
      </c>
      <c r="D21" s="17" t="s">
        <v>110</v>
      </c>
      <c r="F21" s="19">
        <v>59</v>
      </c>
      <c r="G21" s="19">
        <v>75</v>
      </c>
      <c r="H21" s="20">
        <f t="shared" si="0"/>
        <v>49.416666666666664</v>
      </c>
      <c r="I21" s="20">
        <v>38.333333333333336</v>
      </c>
      <c r="J21" s="20">
        <v>50.583333333333336</v>
      </c>
      <c r="K21" s="20">
        <v>61.666666666666664</v>
      </c>
      <c r="M21" s="6">
        <v>90</v>
      </c>
      <c r="N21" s="6">
        <v>91</v>
      </c>
      <c r="O21" s="6">
        <v>59</v>
      </c>
      <c r="P21" s="6">
        <v>74</v>
      </c>
      <c r="Q21" s="6">
        <v>77</v>
      </c>
      <c r="R21" s="6">
        <v>71</v>
      </c>
      <c r="S21" s="6">
        <v>43</v>
      </c>
      <c r="T21" s="6">
        <v>73</v>
      </c>
      <c r="U21" s="6">
        <v>56</v>
      </c>
      <c r="V21" s="6">
        <v>78</v>
      </c>
      <c r="W21" s="6">
        <v>81</v>
      </c>
      <c r="X21" s="6">
        <v>87</v>
      </c>
      <c r="Y21" s="6">
        <v>14</v>
      </c>
      <c r="Z21" s="6">
        <v>15</v>
      </c>
      <c r="AA21" s="6">
        <v>7</v>
      </c>
      <c r="AB21" s="6">
        <v>4</v>
      </c>
      <c r="AC21" s="6">
        <v>52</v>
      </c>
      <c r="AD21" s="6">
        <v>76</v>
      </c>
      <c r="AE21" s="6">
        <v>72</v>
      </c>
      <c r="AF21" s="6">
        <v>53</v>
      </c>
      <c r="AG21" s="6">
        <v>53</v>
      </c>
      <c r="AH21" s="6">
        <v>58</v>
      </c>
      <c r="AI21" s="6">
        <v>3</v>
      </c>
      <c r="AJ21" s="6">
        <v>60</v>
      </c>
      <c r="AN21" s="21">
        <v>90</v>
      </c>
      <c r="AO21" s="21">
        <v>59</v>
      </c>
      <c r="AP21" s="21">
        <v>77</v>
      </c>
      <c r="AQ21" s="21">
        <v>43</v>
      </c>
      <c r="AR21" s="21">
        <v>56</v>
      </c>
      <c r="AS21" s="21">
        <v>81</v>
      </c>
      <c r="AT21" s="21">
        <v>14</v>
      </c>
      <c r="AU21" s="21">
        <v>7</v>
      </c>
      <c r="AV21" s="21">
        <v>52</v>
      </c>
      <c r="AW21" s="21">
        <v>72</v>
      </c>
      <c r="AX21" s="21">
        <v>53</v>
      </c>
      <c r="AY21" s="21">
        <v>3</v>
      </c>
    </row>
    <row r="22" spans="1:51" x14ac:dyDescent="0.35">
      <c r="A22" s="21">
        <v>18037</v>
      </c>
      <c r="B22" s="21" t="s">
        <v>142</v>
      </c>
      <c r="C22" s="17" t="s">
        <v>106</v>
      </c>
      <c r="D22" s="17" t="s">
        <v>106</v>
      </c>
      <c r="F22" s="19">
        <v>2</v>
      </c>
      <c r="G22" s="19">
        <v>3</v>
      </c>
      <c r="H22" s="20">
        <f t="shared" si="0"/>
        <v>84.083333333333329</v>
      </c>
      <c r="I22" s="20">
        <v>83</v>
      </c>
      <c r="J22" s="20">
        <v>15.916666666666666</v>
      </c>
      <c r="K22" s="20">
        <v>17</v>
      </c>
      <c r="M22" s="6">
        <v>15</v>
      </c>
      <c r="N22" s="6">
        <v>7</v>
      </c>
      <c r="O22" s="6">
        <v>15</v>
      </c>
      <c r="P22" s="6">
        <v>11</v>
      </c>
      <c r="Q22" s="6">
        <v>9</v>
      </c>
      <c r="R22" s="6">
        <v>31</v>
      </c>
      <c r="S22" s="6">
        <v>2</v>
      </c>
      <c r="T22" s="6">
        <v>26</v>
      </c>
      <c r="U22" s="6">
        <v>1</v>
      </c>
      <c r="V22" s="6">
        <v>14</v>
      </c>
      <c r="W22" s="6">
        <v>1</v>
      </c>
      <c r="X22" s="6">
        <v>5</v>
      </c>
      <c r="Y22" s="6">
        <v>26</v>
      </c>
      <c r="Z22" s="6">
        <v>43</v>
      </c>
      <c r="AA22" s="6">
        <v>12</v>
      </c>
      <c r="AB22" s="6">
        <v>13</v>
      </c>
      <c r="AC22" s="6">
        <v>47</v>
      </c>
      <c r="AD22" s="6">
        <v>23</v>
      </c>
      <c r="AE22" s="6">
        <v>3</v>
      </c>
      <c r="AF22" s="6">
        <v>27</v>
      </c>
      <c r="AG22" s="6">
        <v>1</v>
      </c>
      <c r="AH22" s="6">
        <v>3</v>
      </c>
      <c r="AI22" s="6">
        <v>59</v>
      </c>
      <c r="AJ22" s="6">
        <v>1</v>
      </c>
      <c r="AN22" s="21">
        <v>15</v>
      </c>
      <c r="AO22" s="21">
        <v>15</v>
      </c>
      <c r="AP22" s="21">
        <v>9</v>
      </c>
      <c r="AQ22" s="21">
        <v>2</v>
      </c>
      <c r="AR22" s="21">
        <v>1</v>
      </c>
      <c r="AS22" s="21">
        <v>1</v>
      </c>
      <c r="AT22" s="21">
        <v>26</v>
      </c>
      <c r="AU22" s="21">
        <v>12</v>
      </c>
      <c r="AV22" s="21">
        <v>47</v>
      </c>
      <c r="AW22" s="21">
        <v>3</v>
      </c>
      <c r="AX22" s="21">
        <v>1</v>
      </c>
      <c r="AY22" s="21">
        <v>59</v>
      </c>
    </row>
    <row r="23" spans="1:51" x14ac:dyDescent="0.35">
      <c r="A23" s="21">
        <v>18039</v>
      </c>
      <c r="B23" s="21" t="s">
        <v>143</v>
      </c>
      <c r="C23" s="17" t="s">
        <v>106</v>
      </c>
      <c r="D23" s="17" t="s">
        <v>105</v>
      </c>
      <c r="F23" s="19">
        <v>5</v>
      </c>
      <c r="G23" s="19">
        <v>23</v>
      </c>
      <c r="H23" s="20">
        <f t="shared" si="0"/>
        <v>77.25</v>
      </c>
      <c r="I23" s="20">
        <v>66.666666666666657</v>
      </c>
      <c r="J23" s="20">
        <v>22.75</v>
      </c>
      <c r="K23" s="20">
        <v>33.333333333333336</v>
      </c>
      <c r="M23" s="6">
        <v>5</v>
      </c>
      <c r="N23" s="6">
        <v>6</v>
      </c>
      <c r="O23" s="6">
        <v>31</v>
      </c>
      <c r="P23" s="6">
        <v>25</v>
      </c>
      <c r="Q23" s="6">
        <v>21</v>
      </c>
      <c r="R23" s="6">
        <v>23</v>
      </c>
      <c r="S23" s="6">
        <v>28</v>
      </c>
      <c r="T23" s="6">
        <v>67</v>
      </c>
      <c r="U23" s="6">
        <v>7</v>
      </c>
      <c r="V23" s="6">
        <v>34</v>
      </c>
      <c r="W23" s="6">
        <v>31</v>
      </c>
      <c r="X23" s="6">
        <v>34</v>
      </c>
      <c r="Y23" s="6">
        <v>23</v>
      </c>
      <c r="Z23" s="6">
        <v>19</v>
      </c>
      <c r="AA23" s="6">
        <v>44</v>
      </c>
      <c r="AB23" s="6">
        <v>31</v>
      </c>
      <c r="AC23" s="6">
        <v>18</v>
      </c>
      <c r="AD23" s="6">
        <v>67</v>
      </c>
      <c r="AE23" s="6">
        <v>25</v>
      </c>
      <c r="AF23" s="6">
        <v>23</v>
      </c>
      <c r="AG23" s="6">
        <v>24</v>
      </c>
      <c r="AH23" s="6">
        <v>13</v>
      </c>
      <c r="AI23" s="6">
        <v>16</v>
      </c>
      <c r="AJ23" s="6">
        <v>58</v>
      </c>
      <c r="AN23" s="21">
        <v>5</v>
      </c>
      <c r="AO23" s="21">
        <v>31</v>
      </c>
      <c r="AP23" s="21">
        <v>21</v>
      </c>
      <c r="AQ23" s="21">
        <v>28</v>
      </c>
      <c r="AR23" s="21">
        <v>7</v>
      </c>
      <c r="AS23" s="21">
        <v>31</v>
      </c>
      <c r="AT23" s="21">
        <v>23</v>
      </c>
      <c r="AU23" s="21">
        <v>44</v>
      </c>
      <c r="AV23" s="21">
        <v>18</v>
      </c>
      <c r="AW23" s="21">
        <v>25</v>
      </c>
      <c r="AX23" s="21">
        <v>24</v>
      </c>
      <c r="AY23" s="21">
        <v>16</v>
      </c>
    </row>
    <row r="24" spans="1:51" x14ac:dyDescent="0.35">
      <c r="A24" s="21">
        <v>18041</v>
      </c>
      <c r="B24" s="21" t="s">
        <v>144</v>
      </c>
      <c r="C24" s="17" t="s">
        <v>109</v>
      </c>
      <c r="D24" s="17" t="s">
        <v>113</v>
      </c>
      <c r="F24" s="19">
        <v>67</v>
      </c>
      <c r="G24" s="19">
        <v>81</v>
      </c>
      <c r="H24" s="20">
        <f t="shared" si="0"/>
        <v>46.166666666666664</v>
      </c>
      <c r="I24" s="20">
        <v>34.833333333333329</v>
      </c>
      <c r="J24" s="20">
        <v>53.833333333333336</v>
      </c>
      <c r="K24" s="20">
        <v>65.166666666666671</v>
      </c>
      <c r="M24" s="6">
        <v>52</v>
      </c>
      <c r="N24" s="6">
        <v>87</v>
      </c>
      <c r="O24" s="6">
        <v>83</v>
      </c>
      <c r="P24" s="6">
        <v>91</v>
      </c>
      <c r="Q24" s="6">
        <v>83</v>
      </c>
      <c r="R24" s="6">
        <v>92</v>
      </c>
      <c r="S24" s="6">
        <v>80</v>
      </c>
      <c r="T24" s="6">
        <v>88</v>
      </c>
      <c r="U24" s="6">
        <v>22</v>
      </c>
      <c r="V24" s="6">
        <v>90</v>
      </c>
      <c r="W24" s="6">
        <v>91</v>
      </c>
      <c r="X24" s="6">
        <v>90</v>
      </c>
      <c r="Y24" s="6">
        <v>24</v>
      </c>
      <c r="Z24" s="6">
        <v>45</v>
      </c>
      <c r="AA24" s="6">
        <v>56</v>
      </c>
      <c r="AB24" s="6">
        <v>30</v>
      </c>
      <c r="AC24" s="6">
        <v>52</v>
      </c>
      <c r="AD24" s="6">
        <v>80</v>
      </c>
      <c r="AE24" s="6">
        <v>13</v>
      </c>
      <c r="AF24" s="6">
        <v>7</v>
      </c>
      <c r="AG24" s="6">
        <v>58</v>
      </c>
      <c r="AH24" s="6">
        <v>54</v>
      </c>
      <c r="AI24" s="6">
        <v>32</v>
      </c>
      <c r="AJ24" s="6">
        <v>28</v>
      </c>
      <c r="AN24" s="21">
        <v>52</v>
      </c>
      <c r="AO24" s="21">
        <v>83</v>
      </c>
      <c r="AP24" s="21">
        <v>83</v>
      </c>
      <c r="AQ24" s="21">
        <v>80</v>
      </c>
      <c r="AR24" s="21">
        <v>22</v>
      </c>
      <c r="AS24" s="21">
        <v>91</v>
      </c>
      <c r="AT24" s="21">
        <v>24</v>
      </c>
      <c r="AU24" s="21">
        <v>56</v>
      </c>
      <c r="AV24" s="21">
        <v>52</v>
      </c>
      <c r="AW24" s="21">
        <v>13</v>
      </c>
      <c r="AX24" s="21">
        <v>58</v>
      </c>
      <c r="AY24" s="21">
        <v>32</v>
      </c>
    </row>
    <row r="25" spans="1:51" x14ac:dyDescent="0.35">
      <c r="A25" s="21">
        <v>18043</v>
      </c>
      <c r="B25" s="21" t="s">
        <v>145</v>
      </c>
      <c r="C25" s="17" t="s">
        <v>104</v>
      </c>
      <c r="D25" s="17" t="s">
        <v>104</v>
      </c>
      <c r="F25" s="19">
        <v>55</v>
      </c>
      <c r="G25" s="19">
        <v>39</v>
      </c>
      <c r="H25" s="20">
        <f t="shared" si="0"/>
        <v>50.833333333333336</v>
      </c>
      <c r="I25" s="20">
        <v>58.583333333333336</v>
      </c>
      <c r="J25" s="20">
        <v>49.166666666666664</v>
      </c>
      <c r="K25" s="20">
        <v>41.416666666666664</v>
      </c>
      <c r="M25" s="6">
        <v>75</v>
      </c>
      <c r="N25" s="6">
        <v>66</v>
      </c>
      <c r="O25" s="6">
        <v>64</v>
      </c>
      <c r="P25" s="6">
        <v>44</v>
      </c>
      <c r="Q25" s="6">
        <v>31</v>
      </c>
      <c r="R25" s="6">
        <v>30</v>
      </c>
      <c r="S25" s="6">
        <v>71</v>
      </c>
      <c r="T25" s="6">
        <v>36</v>
      </c>
      <c r="U25" s="6">
        <v>36</v>
      </c>
      <c r="V25" s="6">
        <v>49</v>
      </c>
      <c r="W25" s="6">
        <v>45</v>
      </c>
      <c r="X25" s="6">
        <v>28</v>
      </c>
      <c r="Y25" s="6">
        <v>10</v>
      </c>
      <c r="Z25" s="6">
        <v>5</v>
      </c>
      <c r="AA25" s="6">
        <v>17</v>
      </c>
      <c r="AB25" s="6">
        <v>22</v>
      </c>
      <c r="AC25" s="6">
        <v>22</v>
      </c>
      <c r="AD25" s="6">
        <v>69</v>
      </c>
      <c r="AE25" s="6">
        <v>62</v>
      </c>
      <c r="AF25" s="6">
        <v>72</v>
      </c>
      <c r="AG25" s="6">
        <v>71</v>
      </c>
      <c r="AH25" s="6">
        <v>51</v>
      </c>
      <c r="AI25" s="6">
        <v>86</v>
      </c>
      <c r="AJ25" s="6">
        <v>25</v>
      </c>
      <c r="AN25" s="21">
        <v>75</v>
      </c>
      <c r="AO25" s="21">
        <v>64</v>
      </c>
      <c r="AP25" s="21">
        <v>31</v>
      </c>
      <c r="AQ25" s="21">
        <v>71</v>
      </c>
      <c r="AR25" s="21">
        <v>36</v>
      </c>
      <c r="AS25" s="21">
        <v>45</v>
      </c>
      <c r="AT25" s="21">
        <v>10</v>
      </c>
      <c r="AU25" s="21">
        <v>17</v>
      </c>
      <c r="AV25" s="21">
        <v>22</v>
      </c>
      <c r="AW25" s="21">
        <v>62</v>
      </c>
      <c r="AX25" s="21">
        <v>71</v>
      </c>
      <c r="AY25" s="21">
        <v>86</v>
      </c>
    </row>
    <row r="26" spans="1:51" x14ac:dyDescent="0.35">
      <c r="A26" s="21">
        <v>18045</v>
      </c>
      <c r="B26" s="21" t="s">
        <v>146</v>
      </c>
      <c r="C26" s="17" t="s">
        <v>110</v>
      </c>
      <c r="D26" s="17" t="s">
        <v>110</v>
      </c>
      <c r="F26" s="19">
        <v>72</v>
      </c>
      <c r="G26" s="19">
        <v>76</v>
      </c>
      <c r="H26" s="20">
        <f t="shared" si="0"/>
        <v>43.916666666666664</v>
      </c>
      <c r="I26" s="20">
        <v>38</v>
      </c>
      <c r="J26" s="20">
        <v>56.083333333333336</v>
      </c>
      <c r="K26" s="20">
        <v>62</v>
      </c>
      <c r="M26" s="6">
        <v>35</v>
      </c>
      <c r="N26" s="6">
        <v>66</v>
      </c>
      <c r="O26" s="6">
        <v>54</v>
      </c>
      <c r="P26" s="6">
        <v>46</v>
      </c>
      <c r="Q26" s="6">
        <v>60</v>
      </c>
      <c r="R26" s="6">
        <v>50</v>
      </c>
      <c r="S26" s="6">
        <v>53</v>
      </c>
      <c r="T26" s="6">
        <v>46</v>
      </c>
      <c r="U26" s="6">
        <v>58</v>
      </c>
      <c r="V26" s="6">
        <v>65</v>
      </c>
      <c r="W26" s="6">
        <v>25</v>
      </c>
      <c r="X26" s="6">
        <v>69</v>
      </c>
      <c r="Y26" s="6">
        <v>85</v>
      </c>
      <c r="Z26" s="6">
        <v>74</v>
      </c>
      <c r="AA26" s="6">
        <v>85</v>
      </c>
      <c r="AB26" s="6">
        <v>79</v>
      </c>
      <c r="AC26" s="6">
        <v>19</v>
      </c>
      <c r="AD26" s="6">
        <v>63</v>
      </c>
      <c r="AE26" s="6">
        <v>73</v>
      </c>
      <c r="AF26" s="6">
        <v>61</v>
      </c>
      <c r="AG26" s="6">
        <v>72</v>
      </c>
      <c r="AH26" s="6">
        <v>40</v>
      </c>
      <c r="AI26" s="6">
        <v>54</v>
      </c>
      <c r="AJ26" s="6">
        <v>85</v>
      </c>
      <c r="AN26" s="21">
        <v>35</v>
      </c>
      <c r="AO26" s="21">
        <v>54</v>
      </c>
      <c r="AP26" s="21">
        <v>60</v>
      </c>
      <c r="AQ26" s="21">
        <v>53</v>
      </c>
      <c r="AR26" s="21">
        <v>58</v>
      </c>
      <c r="AS26" s="21">
        <v>25</v>
      </c>
      <c r="AT26" s="21">
        <v>85</v>
      </c>
      <c r="AU26" s="21">
        <v>85</v>
      </c>
      <c r="AV26" s="21">
        <v>19</v>
      </c>
      <c r="AW26" s="21">
        <v>73</v>
      </c>
      <c r="AX26" s="21">
        <v>72</v>
      </c>
      <c r="AY26" s="21">
        <v>54</v>
      </c>
    </row>
    <row r="27" spans="1:51" x14ac:dyDescent="0.35">
      <c r="A27" s="21">
        <v>18047</v>
      </c>
      <c r="B27" s="21" t="s">
        <v>147</v>
      </c>
      <c r="C27" s="17" t="s">
        <v>104</v>
      </c>
      <c r="D27" s="17" t="s">
        <v>106</v>
      </c>
      <c r="F27" s="19">
        <v>35</v>
      </c>
      <c r="G27" s="19">
        <v>8</v>
      </c>
      <c r="H27" s="20">
        <f t="shared" si="0"/>
        <v>58</v>
      </c>
      <c r="I27" s="20">
        <v>72.25</v>
      </c>
      <c r="J27" s="20">
        <v>42</v>
      </c>
      <c r="K27" s="20">
        <v>27.75</v>
      </c>
      <c r="M27" s="6">
        <v>61</v>
      </c>
      <c r="N27" s="6">
        <v>22</v>
      </c>
      <c r="O27" s="6">
        <v>75</v>
      </c>
      <c r="P27" s="6">
        <v>9</v>
      </c>
      <c r="Q27" s="6">
        <v>24</v>
      </c>
      <c r="R27" s="6">
        <v>4</v>
      </c>
      <c r="S27" s="6">
        <v>81</v>
      </c>
      <c r="T27" s="6">
        <v>20</v>
      </c>
      <c r="U27" s="6">
        <v>78</v>
      </c>
      <c r="V27" s="6">
        <v>22</v>
      </c>
      <c r="W27" s="6">
        <v>5</v>
      </c>
      <c r="X27" s="6">
        <v>63</v>
      </c>
      <c r="Y27" s="6">
        <v>82</v>
      </c>
      <c r="Z27" s="6">
        <v>40</v>
      </c>
      <c r="AA27" s="6">
        <v>11</v>
      </c>
      <c r="AB27" s="6">
        <v>12</v>
      </c>
      <c r="AC27" s="6">
        <v>29</v>
      </c>
      <c r="AD27" s="6">
        <v>45</v>
      </c>
      <c r="AE27" s="6">
        <v>1</v>
      </c>
      <c r="AF27" s="6">
        <v>44</v>
      </c>
      <c r="AG27" s="6">
        <v>8</v>
      </c>
      <c r="AH27" s="6">
        <v>48</v>
      </c>
      <c r="AI27" s="6">
        <v>49</v>
      </c>
      <c r="AJ27" s="6">
        <v>4</v>
      </c>
      <c r="AN27" s="21">
        <v>61</v>
      </c>
      <c r="AO27" s="21">
        <v>75</v>
      </c>
      <c r="AP27" s="21">
        <v>24</v>
      </c>
      <c r="AQ27" s="21">
        <v>81</v>
      </c>
      <c r="AR27" s="21">
        <v>78</v>
      </c>
      <c r="AS27" s="21">
        <v>5</v>
      </c>
      <c r="AT27" s="21">
        <v>82</v>
      </c>
      <c r="AU27" s="21">
        <v>11</v>
      </c>
      <c r="AV27" s="21">
        <v>29</v>
      </c>
      <c r="AW27" s="21">
        <v>1</v>
      </c>
      <c r="AX27" s="21">
        <v>8</v>
      </c>
      <c r="AY27" s="21">
        <v>49</v>
      </c>
    </row>
    <row r="28" spans="1:51" x14ac:dyDescent="0.35">
      <c r="A28" s="21">
        <v>18049</v>
      </c>
      <c r="B28" s="21" t="s">
        <v>148</v>
      </c>
      <c r="C28" s="17" t="s">
        <v>110</v>
      </c>
      <c r="D28" s="17" t="s">
        <v>104</v>
      </c>
      <c r="F28" s="19">
        <v>69</v>
      </c>
      <c r="G28" s="19">
        <v>51</v>
      </c>
      <c r="H28" s="20">
        <f t="shared" si="0"/>
        <v>45.5</v>
      </c>
      <c r="I28" s="20">
        <v>50.416666666666664</v>
      </c>
      <c r="J28" s="20">
        <v>54.5</v>
      </c>
      <c r="K28" s="20">
        <v>49.583333333333336</v>
      </c>
      <c r="M28" s="6">
        <v>51</v>
      </c>
      <c r="N28" s="6">
        <v>21</v>
      </c>
      <c r="O28" s="6">
        <v>53</v>
      </c>
      <c r="P28" s="6">
        <v>59</v>
      </c>
      <c r="Q28" s="6">
        <v>63</v>
      </c>
      <c r="R28" s="6">
        <v>64</v>
      </c>
      <c r="S28" s="6">
        <v>55</v>
      </c>
      <c r="T28" s="6">
        <v>61</v>
      </c>
      <c r="U28" s="6">
        <v>63</v>
      </c>
      <c r="V28" s="6">
        <v>50</v>
      </c>
      <c r="W28" s="6">
        <v>31</v>
      </c>
      <c r="X28" s="6">
        <v>42</v>
      </c>
      <c r="Y28" s="6">
        <v>58</v>
      </c>
      <c r="Z28" s="6">
        <v>72</v>
      </c>
      <c r="AA28" s="6">
        <v>58</v>
      </c>
      <c r="AB28" s="6">
        <v>21</v>
      </c>
      <c r="AC28" s="6">
        <v>1</v>
      </c>
      <c r="AD28" s="6">
        <v>58</v>
      </c>
      <c r="AE28" s="6">
        <v>83</v>
      </c>
      <c r="AF28" s="6">
        <v>34</v>
      </c>
      <c r="AG28" s="6">
        <v>76</v>
      </c>
      <c r="AH28" s="6">
        <v>73</v>
      </c>
      <c r="AI28" s="6">
        <v>62</v>
      </c>
      <c r="AJ28" s="6">
        <v>40</v>
      </c>
      <c r="AN28" s="21">
        <v>51</v>
      </c>
      <c r="AO28" s="21">
        <v>53</v>
      </c>
      <c r="AP28" s="21">
        <v>63</v>
      </c>
      <c r="AQ28" s="21">
        <v>55</v>
      </c>
      <c r="AR28" s="21">
        <v>63</v>
      </c>
      <c r="AS28" s="21">
        <v>31</v>
      </c>
      <c r="AT28" s="21">
        <v>58</v>
      </c>
      <c r="AU28" s="21">
        <v>58</v>
      </c>
      <c r="AV28" s="21">
        <v>1</v>
      </c>
      <c r="AW28" s="21">
        <v>83</v>
      </c>
      <c r="AX28" s="21">
        <v>76</v>
      </c>
      <c r="AY28" s="21">
        <v>62</v>
      </c>
    </row>
    <row r="29" spans="1:51" x14ac:dyDescent="0.35">
      <c r="A29" s="21">
        <v>18051</v>
      </c>
      <c r="B29" s="21" t="s">
        <v>149</v>
      </c>
      <c r="C29" s="17" t="s">
        <v>105</v>
      </c>
      <c r="D29" s="17" t="s">
        <v>112</v>
      </c>
      <c r="F29" s="19">
        <v>21</v>
      </c>
      <c r="G29" s="19">
        <v>32</v>
      </c>
      <c r="H29" s="20">
        <f t="shared" si="0"/>
        <v>64</v>
      </c>
      <c r="I29" s="20">
        <v>62.583333333333336</v>
      </c>
      <c r="J29" s="20">
        <v>36</v>
      </c>
      <c r="K29" s="20">
        <v>37.416666666666664</v>
      </c>
      <c r="M29" s="6">
        <v>43</v>
      </c>
      <c r="N29" s="6">
        <v>27</v>
      </c>
      <c r="O29" s="6">
        <v>18</v>
      </c>
      <c r="P29" s="6">
        <v>41</v>
      </c>
      <c r="Q29" s="6">
        <v>6</v>
      </c>
      <c r="R29" s="6">
        <v>45</v>
      </c>
      <c r="S29" s="6">
        <v>18</v>
      </c>
      <c r="T29" s="6">
        <v>21</v>
      </c>
      <c r="U29" s="6">
        <v>43</v>
      </c>
      <c r="V29" s="6">
        <v>15</v>
      </c>
      <c r="W29" s="6">
        <v>56</v>
      </c>
      <c r="X29" s="6">
        <v>18</v>
      </c>
      <c r="Y29" s="6">
        <v>58</v>
      </c>
      <c r="Z29" s="6">
        <v>67</v>
      </c>
      <c r="AA29" s="6">
        <v>63</v>
      </c>
      <c r="AB29" s="6">
        <v>70</v>
      </c>
      <c r="AC29" s="6">
        <v>47</v>
      </c>
      <c r="AD29" s="6">
        <v>15</v>
      </c>
      <c r="AE29" s="6">
        <v>4</v>
      </c>
      <c r="AF29" s="6">
        <v>29</v>
      </c>
      <c r="AG29" s="6">
        <v>10</v>
      </c>
      <c r="AH29" s="6">
        <v>34</v>
      </c>
      <c r="AI29" s="6">
        <v>66</v>
      </c>
      <c r="AJ29" s="6">
        <v>67</v>
      </c>
      <c r="AN29" s="21">
        <v>43</v>
      </c>
      <c r="AO29" s="21">
        <v>18</v>
      </c>
      <c r="AP29" s="21">
        <v>6</v>
      </c>
      <c r="AQ29" s="21">
        <v>18</v>
      </c>
      <c r="AR29" s="21">
        <v>43</v>
      </c>
      <c r="AS29" s="21">
        <v>56</v>
      </c>
      <c r="AT29" s="21">
        <v>58</v>
      </c>
      <c r="AU29" s="21">
        <v>63</v>
      </c>
      <c r="AV29" s="21">
        <v>47</v>
      </c>
      <c r="AW29" s="21">
        <v>4</v>
      </c>
      <c r="AX29" s="21">
        <v>10</v>
      </c>
      <c r="AY29" s="21">
        <v>66</v>
      </c>
    </row>
    <row r="30" spans="1:51" x14ac:dyDescent="0.35">
      <c r="A30" s="21">
        <v>18053</v>
      </c>
      <c r="B30" s="21" t="s">
        <v>150</v>
      </c>
      <c r="C30" s="17" t="s">
        <v>110</v>
      </c>
      <c r="D30" s="17" t="s">
        <v>107</v>
      </c>
      <c r="F30" s="19">
        <v>71</v>
      </c>
      <c r="G30" s="19">
        <v>91</v>
      </c>
      <c r="H30" s="20">
        <f t="shared" si="0"/>
        <v>44.833333333333336</v>
      </c>
      <c r="I30" s="20">
        <v>27.25</v>
      </c>
      <c r="J30" s="20">
        <v>55.166666666666664</v>
      </c>
      <c r="K30" s="20">
        <v>72.75</v>
      </c>
      <c r="M30" s="6">
        <v>67</v>
      </c>
      <c r="N30" s="6">
        <v>90</v>
      </c>
      <c r="O30" s="6">
        <v>48</v>
      </c>
      <c r="P30" s="6">
        <v>88</v>
      </c>
      <c r="Q30" s="6">
        <v>74</v>
      </c>
      <c r="R30" s="6">
        <v>90</v>
      </c>
      <c r="S30" s="6">
        <v>50</v>
      </c>
      <c r="T30" s="6">
        <v>71</v>
      </c>
      <c r="U30" s="6">
        <v>63</v>
      </c>
      <c r="V30" s="6">
        <v>64</v>
      </c>
      <c r="W30" s="6">
        <v>69</v>
      </c>
      <c r="X30" s="6">
        <v>85</v>
      </c>
      <c r="Y30" s="6">
        <v>36</v>
      </c>
      <c r="Z30" s="6">
        <v>22</v>
      </c>
      <c r="AA30" s="6">
        <v>59</v>
      </c>
      <c r="AB30" s="6">
        <v>45</v>
      </c>
      <c r="AC30" s="6">
        <v>38</v>
      </c>
      <c r="AD30" s="6">
        <v>75</v>
      </c>
      <c r="AE30" s="6">
        <v>85</v>
      </c>
      <c r="AF30" s="6">
        <v>88</v>
      </c>
      <c r="AG30" s="6">
        <v>56</v>
      </c>
      <c r="AH30" s="6">
        <v>71</v>
      </c>
      <c r="AI30" s="6">
        <v>17</v>
      </c>
      <c r="AJ30" s="6">
        <v>84</v>
      </c>
      <c r="AN30" s="21">
        <v>67</v>
      </c>
      <c r="AO30" s="21">
        <v>48</v>
      </c>
      <c r="AP30" s="21">
        <v>74</v>
      </c>
      <c r="AQ30" s="21">
        <v>50</v>
      </c>
      <c r="AR30" s="21">
        <v>63</v>
      </c>
      <c r="AS30" s="21">
        <v>69</v>
      </c>
      <c r="AT30" s="21">
        <v>36</v>
      </c>
      <c r="AU30" s="21">
        <v>59</v>
      </c>
      <c r="AV30" s="21">
        <v>38</v>
      </c>
      <c r="AW30" s="21">
        <v>85</v>
      </c>
      <c r="AX30" s="21">
        <v>56</v>
      </c>
      <c r="AY30" s="21">
        <v>17</v>
      </c>
    </row>
    <row r="31" spans="1:51" x14ac:dyDescent="0.35">
      <c r="A31" s="21">
        <v>18055</v>
      </c>
      <c r="B31" s="21" t="s">
        <v>151</v>
      </c>
      <c r="C31" s="17" t="s">
        <v>110</v>
      </c>
      <c r="D31" s="17" t="s">
        <v>108</v>
      </c>
      <c r="F31" s="19">
        <v>77</v>
      </c>
      <c r="G31" s="19">
        <v>58</v>
      </c>
      <c r="H31" s="20">
        <f t="shared" si="0"/>
        <v>41.083333333333336</v>
      </c>
      <c r="I31" s="20">
        <v>45.333333333333336</v>
      </c>
      <c r="J31" s="20">
        <v>58.916666666666664</v>
      </c>
      <c r="K31" s="20">
        <v>54.666666666666664</v>
      </c>
      <c r="M31" s="6">
        <v>58</v>
      </c>
      <c r="N31" s="6">
        <v>61</v>
      </c>
      <c r="O31" s="6">
        <v>86</v>
      </c>
      <c r="P31" s="6">
        <v>66</v>
      </c>
      <c r="Q31" s="6">
        <v>76</v>
      </c>
      <c r="R31" s="6">
        <v>75</v>
      </c>
      <c r="S31" s="6">
        <v>74</v>
      </c>
      <c r="T31" s="6">
        <v>50</v>
      </c>
      <c r="U31" s="6">
        <v>63</v>
      </c>
      <c r="V31" s="6">
        <v>48</v>
      </c>
      <c r="W31" s="6">
        <v>73</v>
      </c>
      <c r="X31" s="6">
        <v>78</v>
      </c>
      <c r="Y31" s="6">
        <v>51</v>
      </c>
      <c r="Z31" s="6">
        <v>63</v>
      </c>
      <c r="AA31" s="6">
        <v>80</v>
      </c>
      <c r="AB31" s="6">
        <v>68</v>
      </c>
      <c r="AC31" s="6">
        <v>47</v>
      </c>
      <c r="AD31" s="6">
        <v>60</v>
      </c>
      <c r="AE31" s="6">
        <v>20</v>
      </c>
      <c r="AF31" s="6">
        <v>8</v>
      </c>
      <c r="AG31" s="6">
        <v>34</v>
      </c>
      <c r="AH31" s="6">
        <v>61</v>
      </c>
      <c r="AI31" s="6">
        <v>45</v>
      </c>
      <c r="AJ31" s="6">
        <v>18</v>
      </c>
      <c r="AN31" s="21">
        <v>58</v>
      </c>
      <c r="AO31" s="21">
        <v>86</v>
      </c>
      <c r="AP31" s="21">
        <v>76</v>
      </c>
      <c r="AQ31" s="21">
        <v>74</v>
      </c>
      <c r="AR31" s="21">
        <v>63</v>
      </c>
      <c r="AS31" s="21">
        <v>73</v>
      </c>
      <c r="AT31" s="21">
        <v>51</v>
      </c>
      <c r="AU31" s="21">
        <v>80</v>
      </c>
      <c r="AV31" s="21">
        <v>47</v>
      </c>
      <c r="AW31" s="21">
        <v>20</v>
      </c>
      <c r="AX31" s="21">
        <v>34</v>
      </c>
      <c r="AY31" s="21">
        <v>45</v>
      </c>
    </row>
    <row r="32" spans="1:51" x14ac:dyDescent="0.35">
      <c r="A32" s="21">
        <v>18057</v>
      </c>
      <c r="B32" s="21" t="s">
        <v>152</v>
      </c>
      <c r="C32" s="17" t="s">
        <v>106</v>
      </c>
      <c r="D32" s="17" t="s">
        <v>106</v>
      </c>
      <c r="F32" s="19">
        <v>1</v>
      </c>
      <c r="G32" s="19">
        <v>2</v>
      </c>
      <c r="H32" s="20">
        <f t="shared" si="0"/>
        <v>86.666666666666671</v>
      </c>
      <c r="I32" s="20">
        <v>88.25</v>
      </c>
      <c r="J32" s="20">
        <v>13.333333333333334</v>
      </c>
      <c r="K32" s="20">
        <v>11.75</v>
      </c>
      <c r="M32" s="6">
        <v>55</v>
      </c>
      <c r="N32" s="6">
        <v>64</v>
      </c>
      <c r="O32" s="6">
        <v>2</v>
      </c>
      <c r="P32" s="6">
        <v>1</v>
      </c>
      <c r="Q32" s="6">
        <v>1</v>
      </c>
      <c r="R32" s="6">
        <v>1</v>
      </c>
      <c r="S32" s="6">
        <v>1</v>
      </c>
      <c r="T32" s="6">
        <v>1</v>
      </c>
      <c r="U32" s="6">
        <v>4</v>
      </c>
      <c r="V32" s="6">
        <v>1</v>
      </c>
      <c r="W32" s="6">
        <v>6</v>
      </c>
      <c r="X32" s="6">
        <v>1</v>
      </c>
      <c r="Y32" s="6">
        <v>1</v>
      </c>
      <c r="Z32" s="6">
        <v>1</v>
      </c>
      <c r="AA32" s="6">
        <v>3</v>
      </c>
      <c r="AB32" s="6">
        <v>3</v>
      </c>
      <c r="AC32" s="6">
        <v>27</v>
      </c>
      <c r="AD32" s="6">
        <v>34</v>
      </c>
      <c r="AE32" s="6">
        <v>18</v>
      </c>
      <c r="AF32" s="6">
        <v>24</v>
      </c>
      <c r="AG32" s="6">
        <v>4</v>
      </c>
      <c r="AH32" s="6">
        <v>1</v>
      </c>
      <c r="AI32" s="6">
        <v>38</v>
      </c>
      <c r="AJ32" s="6">
        <v>9</v>
      </c>
      <c r="AN32" s="21">
        <v>55</v>
      </c>
      <c r="AO32" s="21">
        <v>2</v>
      </c>
      <c r="AP32" s="21">
        <v>1</v>
      </c>
      <c r="AQ32" s="21">
        <v>1</v>
      </c>
      <c r="AR32" s="21">
        <v>4</v>
      </c>
      <c r="AS32" s="21">
        <v>6</v>
      </c>
      <c r="AT32" s="21">
        <v>1</v>
      </c>
      <c r="AU32" s="21">
        <v>3</v>
      </c>
      <c r="AV32" s="21">
        <v>27</v>
      </c>
      <c r="AW32" s="21">
        <v>18</v>
      </c>
      <c r="AX32" s="21">
        <v>4</v>
      </c>
      <c r="AY32" s="21">
        <v>38</v>
      </c>
    </row>
    <row r="33" spans="1:51" x14ac:dyDescent="0.35">
      <c r="A33" s="21">
        <v>18059</v>
      </c>
      <c r="B33" s="21" t="s">
        <v>153</v>
      </c>
      <c r="C33" s="17" t="s">
        <v>112</v>
      </c>
      <c r="D33" s="17" t="s">
        <v>114</v>
      </c>
      <c r="F33" s="19">
        <v>30</v>
      </c>
      <c r="G33" s="19">
        <v>12</v>
      </c>
      <c r="H33" s="20">
        <f t="shared" si="0"/>
        <v>60.916666666666664</v>
      </c>
      <c r="I33" s="20">
        <v>71.25</v>
      </c>
      <c r="J33" s="20">
        <v>39.083333333333336</v>
      </c>
      <c r="K33" s="20">
        <v>28.75</v>
      </c>
      <c r="M33" s="6">
        <v>45</v>
      </c>
      <c r="N33" s="6">
        <v>78</v>
      </c>
      <c r="O33" s="6">
        <v>28</v>
      </c>
      <c r="P33" s="6">
        <v>17</v>
      </c>
      <c r="Q33" s="6">
        <v>32</v>
      </c>
      <c r="R33" s="6">
        <v>13</v>
      </c>
      <c r="S33" s="6">
        <v>18</v>
      </c>
      <c r="T33" s="6">
        <v>5</v>
      </c>
      <c r="U33" s="6">
        <v>36</v>
      </c>
      <c r="V33" s="6">
        <v>5</v>
      </c>
      <c r="W33" s="6">
        <v>25</v>
      </c>
      <c r="X33" s="6">
        <v>4</v>
      </c>
      <c r="Y33" s="6">
        <v>22</v>
      </c>
      <c r="Z33" s="6">
        <v>10</v>
      </c>
      <c r="AA33" s="6">
        <v>13</v>
      </c>
      <c r="AB33" s="6">
        <v>10</v>
      </c>
      <c r="AC33" s="6">
        <v>71</v>
      </c>
      <c r="AD33" s="6">
        <v>66</v>
      </c>
      <c r="AE33" s="6">
        <v>65</v>
      </c>
      <c r="AF33" s="6">
        <v>61</v>
      </c>
      <c r="AG33" s="6">
        <v>67</v>
      </c>
      <c r="AH33" s="6">
        <v>45</v>
      </c>
      <c r="AI33" s="6">
        <v>47</v>
      </c>
      <c r="AJ33" s="6">
        <v>31</v>
      </c>
      <c r="AN33" s="21">
        <v>45</v>
      </c>
      <c r="AO33" s="21">
        <v>28</v>
      </c>
      <c r="AP33" s="21">
        <v>32</v>
      </c>
      <c r="AQ33" s="21">
        <v>18</v>
      </c>
      <c r="AR33" s="21">
        <v>36</v>
      </c>
      <c r="AS33" s="21">
        <v>25</v>
      </c>
      <c r="AT33" s="21">
        <v>22</v>
      </c>
      <c r="AU33" s="21">
        <v>13</v>
      </c>
      <c r="AV33" s="21">
        <v>71</v>
      </c>
      <c r="AW33" s="21">
        <v>65</v>
      </c>
      <c r="AX33" s="21">
        <v>67</v>
      </c>
      <c r="AY33" s="21">
        <v>47</v>
      </c>
    </row>
    <row r="34" spans="1:51" x14ac:dyDescent="0.35">
      <c r="A34" s="21">
        <v>18061</v>
      </c>
      <c r="B34" s="21" t="s">
        <v>154</v>
      </c>
      <c r="C34" s="17" t="s">
        <v>108</v>
      </c>
      <c r="D34" s="17" t="s">
        <v>104</v>
      </c>
      <c r="F34" s="19">
        <v>57</v>
      </c>
      <c r="G34" s="19">
        <v>42</v>
      </c>
      <c r="H34" s="20">
        <f t="shared" si="0"/>
        <v>50.333333333333336</v>
      </c>
      <c r="I34" s="20">
        <v>58.333333333333336</v>
      </c>
      <c r="J34" s="20">
        <v>49.666666666666664</v>
      </c>
      <c r="K34" s="20">
        <v>41.666666666666664</v>
      </c>
      <c r="M34" s="6">
        <v>76</v>
      </c>
      <c r="N34" s="6">
        <v>35</v>
      </c>
      <c r="O34" s="6">
        <v>76</v>
      </c>
      <c r="P34" s="6">
        <v>32</v>
      </c>
      <c r="Q34" s="6">
        <v>34</v>
      </c>
      <c r="R34" s="6">
        <v>43</v>
      </c>
      <c r="S34" s="6">
        <v>12</v>
      </c>
      <c r="T34" s="6">
        <v>23</v>
      </c>
      <c r="U34" s="6">
        <v>19</v>
      </c>
      <c r="V34" s="6">
        <v>27</v>
      </c>
      <c r="W34" s="6">
        <v>40</v>
      </c>
      <c r="X34" s="6">
        <v>54</v>
      </c>
      <c r="Y34" s="6">
        <v>60</v>
      </c>
      <c r="Z34" s="6">
        <v>83</v>
      </c>
      <c r="AA34" s="6">
        <v>40</v>
      </c>
      <c r="AB34" s="6">
        <v>32</v>
      </c>
      <c r="AC34" s="6">
        <v>82</v>
      </c>
      <c r="AD34" s="6">
        <v>22</v>
      </c>
      <c r="AE34" s="6">
        <v>46</v>
      </c>
      <c r="AF34" s="6">
        <v>47</v>
      </c>
      <c r="AG34" s="6">
        <v>46</v>
      </c>
      <c r="AH34" s="6">
        <v>88</v>
      </c>
      <c r="AI34" s="6">
        <v>65</v>
      </c>
      <c r="AJ34" s="6">
        <v>14</v>
      </c>
      <c r="AN34" s="21">
        <v>76</v>
      </c>
      <c r="AO34" s="21">
        <v>76</v>
      </c>
      <c r="AP34" s="21">
        <v>34</v>
      </c>
      <c r="AQ34" s="21">
        <v>12</v>
      </c>
      <c r="AR34" s="21">
        <v>19</v>
      </c>
      <c r="AS34" s="21">
        <v>40</v>
      </c>
      <c r="AT34" s="21">
        <v>60</v>
      </c>
      <c r="AU34" s="21">
        <v>40</v>
      </c>
      <c r="AV34" s="21">
        <v>82</v>
      </c>
      <c r="AW34" s="21">
        <v>46</v>
      </c>
      <c r="AX34" s="21">
        <v>46</v>
      </c>
      <c r="AY34" s="21">
        <v>65</v>
      </c>
    </row>
    <row r="35" spans="1:51" x14ac:dyDescent="0.35">
      <c r="A35" s="21">
        <v>18063</v>
      </c>
      <c r="B35" s="21" t="s">
        <v>155</v>
      </c>
      <c r="C35" s="17" t="s">
        <v>114</v>
      </c>
      <c r="D35" s="17" t="s">
        <v>106</v>
      </c>
      <c r="F35" s="19">
        <v>10</v>
      </c>
      <c r="G35" s="19">
        <v>4</v>
      </c>
      <c r="H35" s="20">
        <f t="shared" si="0"/>
        <v>72.75</v>
      </c>
      <c r="I35" s="20">
        <v>79.25</v>
      </c>
      <c r="J35" s="20">
        <v>27.25</v>
      </c>
      <c r="K35" s="20">
        <v>20.75</v>
      </c>
      <c r="M35" s="6">
        <v>80</v>
      </c>
      <c r="N35" s="6">
        <v>82</v>
      </c>
      <c r="O35" s="6">
        <v>32</v>
      </c>
      <c r="P35" s="6">
        <v>3</v>
      </c>
      <c r="Q35" s="6">
        <v>3</v>
      </c>
      <c r="R35" s="6">
        <v>2</v>
      </c>
      <c r="S35" s="6">
        <v>11</v>
      </c>
      <c r="T35" s="6">
        <v>3</v>
      </c>
      <c r="U35" s="6">
        <v>15</v>
      </c>
      <c r="V35" s="6">
        <v>2</v>
      </c>
      <c r="W35" s="6">
        <v>22</v>
      </c>
      <c r="X35" s="6">
        <v>2</v>
      </c>
      <c r="Y35" s="6">
        <v>5</v>
      </c>
      <c r="Z35" s="6">
        <v>3</v>
      </c>
      <c r="AA35" s="6">
        <v>23</v>
      </c>
      <c r="AB35" s="6">
        <v>27</v>
      </c>
      <c r="AC35" s="6">
        <v>29</v>
      </c>
      <c r="AD35" s="6">
        <v>36</v>
      </c>
      <c r="AE35" s="6">
        <v>56</v>
      </c>
      <c r="AF35" s="6">
        <v>55</v>
      </c>
      <c r="AG35" s="6">
        <v>39</v>
      </c>
      <c r="AH35" s="6">
        <v>27</v>
      </c>
      <c r="AI35" s="6">
        <v>12</v>
      </c>
      <c r="AJ35" s="6">
        <v>7</v>
      </c>
      <c r="AN35" s="21">
        <v>80</v>
      </c>
      <c r="AO35" s="21">
        <v>32</v>
      </c>
      <c r="AP35" s="21">
        <v>3</v>
      </c>
      <c r="AQ35" s="21">
        <v>11</v>
      </c>
      <c r="AR35" s="21">
        <v>15</v>
      </c>
      <c r="AS35" s="21">
        <v>22</v>
      </c>
      <c r="AT35" s="21">
        <v>5</v>
      </c>
      <c r="AU35" s="21">
        <v>23</v>
      </c>
      <c r="AV35" s="21">
        <v>29</v>
      </c>
      <c r="AW35" s="21">
        <v>56</v>
      </c>
      <c r="AX35" s="21">
        <v>39</v>
      </c>
      <c r="AY35" s="21">
        <v>12</v>
      </c>
    </row>
    <row r="36" spans="1:51" x14ac:dyDescent="0.35">
      <c r="A36" s="21">
        <v>18065</v>
      </c>
      <c r="B36" s="21" t="s">
        <v>156</v>
      </c>
      <c r="C36" s="17" t="s">
        <v>110</v>
      </c>
      <c r="D36" s="17" t="s">
        <v>108</v>
      </c>
      <c r="F36" s="19">
        <v>75</v>
      </c>
      <c r="G36" s="19">
        <v>56</v>
      </c>
      <c r="H36" s="20">
        <f t="shared" si="0"/>
        <v>42.666666666666664</v>
      </c>
      <c r="I36" s="20">
        <v>47.75</v>
      </c>
      <c r="J36" s="20">
        <v>57.333333333333336</v>
      </c>
      <c r="K36" s="20">
        <v>52.25</v>
      </c>
      <c r="M36" s="6">
        <v>77</v>
      </c>
      <c r="N36" s="6">
        <v>68</v>
      </c>
      <c r="O36" s="6">
        <v>65</v>
      </c>
      <c r="P36" s="6">
        <v>61</v>
      </c>
      <c r="Q36" s="6">
        <v>81</v>
      </c>
      <c r="R36" s="6">
        <v>68</v>
      </c>
      <c r="S36" s="6">
        <v>23</v>
      </c>
      <c r="T36" s="6">
        <v>41</v>
      </c>
      <c r="U36" s="6">
        <v>58</v>
      </c>
      <c r="V36" s="6">
        <v>44</v>
      </c>
      <c r="W36" s="6">
        <v>40</v>
      </c>
      <c r="X36" s="6">
        <v>44</v>
      </c>
      <c r="Y36" s="6">
        <v>50</v>
      </c>
      <c r="Z36" s="6">
        <v>35</v>
      </c>
      <c r="AA36" s="6">
        <v>45</v>
      </c>
      <c r="AB36" s="6">
        <v>58</v>
      </c>
      <c r="AC36" s="6">
        <v>62</v>
      </c>
      <c r="AD36" s="6">
        <v>19</v>
      </c>
      <c r="AE36" s="6">
        <v>75</v>
      </c>
      <c r="AF36" s="6">
        <v>56</v>
      </c>
      <c r="AG36" s="6">
        <v>57</v>
      </c>
      <c r="AH36" s="6">
        <v>70</v>
      </c>
      <c r="AI36" s="6">
        <v>55</v>
      </c>
      <c r="AJ36" s="6">
        <v>63</v>
      </c>
      <c r="AN36" s="21">
        <v>77</v>
      </c>
      <c r="AO36" s="21">
        <v>65</v>
      </c>
      <c r="AP36" s="21">
        <v>81</v>
      </c>
      <c r="AQ36" s="21">
        <v>23</v>
      </c>
      <c r="AR36" s="21">
        <v>58</v>
      </c>
      <c r="AS36" s="21">
        <v>40</v>
      </c>
      <c r="AT36" s="21">
        <v>50</v>
      </c>
      <c r="AU36" s="21">
        <v>45</v>
      </c>
      <c r="AV36" s="21">
        <v>62</v>
      </c>
      <c r="AW36" s="21">
        <v>75</v>
      </c>
      <c r="AX36" s="21">
        <v>57</v>
      </c>
      <c r="AY36" s="21">
        <v>55</v>
      </c>
    </row>
    <row r="37" spans="1:51" x14ac:dyDescent="0.35">
      <c r="A37" s="21">
        <v>18067</v>
      </c>
      <c r="B37" s="21" t="s">
        <v>157</v>
      </c>
      <c r="C37" s="17" t="s">
        <v>104</v>
      </c>
      <c r="D37" s="17" t="s">
        <v>110</v>
      </c>
      <c r="F37" s="19">
        <v>50</v>
      </c>
      <c r="G37" s="19">
        <v>70</v>
      </c>
      <c r="H37" s="20">
        <f t="shared" si="0"/>
        <v>51.833333333333336</v>
      </c>
      <c r="I37" s="20">
        <v>40.666666666666664</v>
      </c>
      <c r="J37" s="20">
        <v>48.166666666666664</v>
      </c>
      <c r="K37" s="20">
        <v>59.333333333333336</v>
      </c>
      <c r="M37" s="6">
        <v>27</v>
      </c>
      <c r="N37" s="6">
        <v>45</v>
      </c>
      <c r="O37" s="6">
        <v>82</v>
      </c>
      <c r="P37" s="6">
        <v>79</v>
      </c>
      <c r="Q37" s="6">
        <v>67</v>
      </c>
      <c r="R37" s="6">
        <v>74</v>
      </c>
      <c r="S37" s="6">
        <v>31</v>
      </c>
      <c r="T37" s="6">
        <v>70</v>
      </c>
      <c r="U37" s="6">
        <v>56</v>
      </c>
      <c r="V37" s="6">
        <v>70</v>
      </c>
      <c r="W37" s="6">
        <v>66</v>
      </c>
      <c r="X37" s="6">
        <v>51</v>
      </c>
      <c r="Y37" s="6">
        <v>31</v>
      </c>
      <c r="Z37" s="6">
        <v>37</v>
      </c>
      <c r="AA37" s="6">
        <v>32</v>
      </c>
      <c r="AB37" s="6">
        <v>24</v>
      </c>
      <c r="AC37" s="6">
        <v>1</v>
      </c>
      <c r="AD37" s="6">
        <v>79</v>
      </c>
      <c r="AE37" s="6">
        <v>55</v>
      </c>
      <c r="AF37" s="6">
        <v>49</v>
      </c>
      <c r="AG37" s="6">
        <v>47</v>
      </c>
      <c r="AH37" s="6">
        <v>51</v>
      </c>
      <c r="AI37" s="6">
        <v>83</v>
      </c>
      <c r="AJ37" s="6">
        <v>83</v>
      </c>
      <c r="AN37" s="21">
        <v>27</v>
      </c>
      <c r="AO37" s="21">
        <v>82</v>
      </c>
      <c r="AP37" s="21">
        <v>67</v>
      </c>
      <c r="AQ37" s="21">
        <v>31</v>
      </c>
      <c r="AR37" s="21">
        <v>56</v>
      </c>
      <c r="AS37" s="21">
        <v>66</v>
      </c>
      <c r="AT37" s="21">
        <v>31</v>
      </c>
      <c r="AU37" s="21">
        <v>32</v>
      </c>
      <c r="AV37" s="21">
        <v>1</v>
      </c>
      <c r="AW37" s="21">
        <v>55</v>
      </c>
      <c r="AX37" s="21">
        <v>47</v>
      </c>
      <c r="AY37" s="21">
        <v>83</v>
      </c>
    </row>
    <row r="38" spans="1:51" x14ac:dyDescent="0.35">
      <c r="A38" s="21">
        <v>18069</v>
      </c>
      <c r="B38" s="21" t="s">
        <v>158</v>
      </c>
      <c r="C38" s="17" t="s">
        <v>105</v>
      </c>
      <c r="D38" s="17" t="s">
        <v>111</v>
      </c>
      <c r="F38" s="19">
        <v>17</v>
      </c>
      <c r="G38" s="19">
        <v>28</v>
      </c>
      <c r="H38" s="20">
        <f t="shared" si="0"/>
        <v>66.166666666666657</v>
      </c>
      <c r="I38" s="20">
        <v>63.916666666666664</v>
      </c>
      <c r="J38" s="20">
        <v>33.833333333333336</v>
      </c>
      <c r="K38" s="20">
        <v>36.083333333333336</v>
      </c>
      <c r="M38" s="6">
        <v>60</v>
      </c>
      <c r="N38" s="6">
        <v>75</v>
      </c>
      <c r="O38" s="6">
        <v>11</v>
      </c>
      <c r="P38" s="6">
        <v>29</v>
      </c>
      <c r="Q38" s="6">
        <v>11</v>
      </c>
      <c r="R38" s="6">
        <v>18</v>
      </c>
      <c r="S38" s="6">
        <v>39</v>
      </c>
      <c r="T38" s="6">
        <v>31</v>
      </c>
      <c r="U38" s="6">
        <v>43</v>
      </c>
      <c r="V38" s="6">
        <v>40</v>
      </c>
      <c r="W38" s="6">
        <v>61</v>
      </c>
      <c r="X38" s="6">
        <v>55</v>
      </c>
      <c r="Y38" s="6">
        <v>26</v>
      </c>
      <c r="Z38" s="6">
        <v>12</v>
      </c>
      <c r="AA38" s="6">
        <v>28</v>
      </c>
      <c r="AB38" s="6">
        <v>19</v>
      </c>
      <c r="AC38" s="6">
        <v>52</v>
      </c>
      <c r="AD38" s="6">
        <v>82</v>
      </c>
      <c r="AE38" s="6">
        <v>23</v>
      </c>
      <c r="AF38" s="6">
        <v>15</v>
      </c>
      <c r="AG38" s="6">
        <v>9</v>
      </c>
      <c r="AH38" s="6">
        <v>11</v>
      </c>
      <c r="AI38" s="6">
        <v>43</v>
      </c>
      <c r="AJ38" s="6">
        <v>46</v>
      </c>
      <c r="AN38" s="21">
        <v>60</v>
      </c>
      <c r="AO38" s="21">
        <v>11</v>
      </c>
      <c r="AP38" s="21">
        <v>11</v>
      </c>
      <c r="AQ38" s="21">
        <v>39</v>
      </c>
      <c r="AR38" s="21">
        <v>43</v>
      </c>
      <c r="AS38" s="21">
        <v>61</v>
      </c>
      <c r="AT38" s="21">
        <v>26</v>
      </c>
      <c r="AU38" s="21">
        <v>28</v>
      </c>
      <c r="AV38" s="21">
        <v>52</v>
      </c>
      <c r="AW38" s="21">
        <v>23</v>
      </c>
      <c r="AX38" s="21">
        <v>9</v>
      </c>
      <c r="AY38" s="21">
        <v>43</v>
      </c>
    </row>
    <row r="39" spans="1:51" x14ac:dyDescent="0.35">
      <c r="A39" s="21">
        <v>18071</v>
      </c>
      <c r="B39" s="21" t="s">
        <v>159</v>
      </c>
      <c r="C39" s="17" t="s">
        <v>108</v>
      </c>
      <c r="D39" s="17" t="s">
        <v>110</v>
      </c>
      <c r="F39" s="19">
        <v>62</v>
      </c>
      <c r="G39" s="19">
        <v>71</v>
      </c>
      <c r="H39" s="20">
        <f t="shared" si="0"/>
        <v>47.5</v>
      </c>
      <c r="I39" s="20">
        <v>40.333333333333336</v>
      </c>
      <c r="J39" s="20">
        <v>52.5</v>
      </c>
      <c r="K39" s="20">
        <v>59.666666666666664</v>
      </c>
      <c r="M39" s="6">
        <v>22</v>
      </c>
      <c r="N39" s="6">
        <v>7</v>
      </c>
      <c r="O39" s="6">
        <v>81</v>
      </c>
      <c r="P39" s="6">
        <v>70</v>
      </c>
      <c r="Q39" s="6">
        <v>71</v>
      </c>
      <c r="R39" s="6">
        <v>58</v>
      </c>
      <c r="S39" s="6">
        <v>72</v>
      </c>
      <c r="T39" s="6">
        <v>54</v>
      </c>
      <c r="U39" s="6">
        <v>78</v>
      </c>
      <c r="V39" s="6">
        <v>67</v>
      </c>
      <c r="W39" s="6">
        <v>56</v>
      </c>
      <c r="X39" s="6">
        <v>70</v>
      </c>
      <c r="Y39" s="6">
        <v>20</v>
      </c>
      <c r="Z39" s="6">
        <v>60</v>
      </c>
      <c r="AA39" s="6">
        <v>27</v>
      </c>
      <c r="AB39" s="6">
        <v>38</v>
      </c>
      <c r="AC39" s="6">
        <v>44</v>
      </c>
      <c r="AD39" s="6">
        <v>55</v>
      </c>
      <c r="AE39" s="6">
        <v>78</v>
      </c>
      <c r="AF39" s="6">
        <v>73</v>
      </c>
      <c r="AG39" s="6">
        <v>59</v>
      </c>
      <c r="AH39" s="6">
        <v>78</v>
      </c>
      <c r="AI39" s="6">
        <v>22</v>
      </c>
      <c r="AJ39" s="6">
        <v>86</v>
      </c>
      <c r="AN39" s="21">
        <v>22</v>
      </c>
      <c r="AO39" s="21">
        <v>81</v>
      </c>
      <c r="AP39" s="21">
        <v>71</v>
      </c>
      <c r="AQ39" s="21">
        <v>72</v>
      </c>
      <c r="AR39" s="21">
        <v>78</v>
      </c>
      <c r="AS39" s="21">
        <v>56</v>
      </c>
      <c r="AT39" s="21">
        <v>20</v>
      </c>
      <c r="AU39" s="21">
        <v>27</v>
      </c>
      <c r="AV39" s="21">
        <v>44</v>
      </c>
      <c r="AW39" s="21">
        <v>78</v>
      </c>
      <c r="AX39" s="21">
        <v>59</v>
      </c>
      <c r="AY39" s="21">
        <v>22</v>
      </c>
    </row>
    <row r="40" spans="1:51" x14ac:dyDescent="0.35">
      <c r="A40" s="21">
        <v>18073</v>
      </c>
      <c r="B40" s="21" t="s">
        <v>160</v>
      </c>
      <c r="C40" s="17" t="s">
        <v>104</v>
      </c>
      <c r="D40" s="17" t="s">
        <v>104</v>
      </c>
      <c r="F40" s="19">
        <v>36</v>
      </c>
      <c r="G40" s="19">
        <v>45</v>
      </c>
      <c r="H40" s="20">
        <f t="shared" si="0"/>
        <v>57.666666666666664</v>
      </c>
      <c r="I40" s="20">
        <v>56.416666666666664</v>
      </c>
      <c r="J40" s="20">
        <v>42.333333333333336</v>
      </c>
      <c r="K40" s="20">
        <v>43.583333333333336</v>
      </c>
      <c r="M40" s="6">
        <v>39</v>
      </c>
      <c r="N40" s="6">
        <v>46</v>
      </c>
      <c r="O40" s="6">
        <v>6</v>
      </c>
      <c r="P40" s="6">
        <v>47</v>
      </c>
      <c r="Q40" s="6">
        <v>54</v>
      </c>
      <c r="R40" s="6">
        <v>49</v>
      </c>
      <c r="S40" s="6">
        <v>35</v>
      </c>
      <c r="T40" s="6">
        <v>15</v>
      </c>
      <c r="U40" s="6">
        <v>78</v>
      </c>
      <c r="V40" s="6">
        <v>31</v>
      </c>
      <c r="W40" s="6">
        <v>75</v>
      </c>
      <c r="X40" s="6">
        <v>26</v>
      </c>
      <c r="Y40" s="6">
        <v>38</v>
      </c>
      <c r="Z40" s="6">
        <v>77</v>
      </c>
      <c r="AA40" s="6">
        <v>31</v>
      </c>
      <c r="AB40" s="6">
        <v>57</v>
      </c>
      <c r="AC40" s="6">
        <v>19</v>
      </c>
      <c r="AD40" s="6">
        <v>29</v>
      </c>
      <c r="AE40" s="6">
        <v>63</v>
      </c>
      <c r="AF40" s="6">
        <v>48</v>
      </c>
      <c r="AG40" s="6">
        <v>61</v>
      </c>
      <c r="AH40" s="6">
        <v>59</v>
      </c>
      <c r="AI40" s="6">
        <v>9</v>
      </c>
      <c r="AJ40" s="6">
        <v>39</v>
      </c>
      <c r="AN40" s="21">
        <v>39</v>
      </c>
      <c r="AO40" s="21">
        <v>6</v>
      </c>
      <c r="AP40" s="21">
        <v>54</v>
      </c>
      <c r="AQ40" s="21">
        <v>35</v>
      </c>
      <c r="AR40" s="21">
        <v>78</v>
      </c>
      <c r="AS40" s="21">
        <v>75</v>
      </c>
      <c r="AT40" s="21">
        <v>38</v>
      </c>
      <c r="AU40" s="21">
        <v>31</v>
      </c>
      <c r="AV40" s="21">
        <v>19</v>
      </c>
      <c r="AW40" s="21">
        <v>63</v>
      </c>
      <c r="AX40" s="21">
        <v>61</v>
      </c>
      <c r="AY40" s="21">
        <v>9</v>
      </c>
    </row>
    <row r="41" spans="1:51" x14ac:dyDescent="0.35">
      <c r="A41" s="21">
        <v>18075</v>
      </c>
      <c r="B41" s="21" t="s">
        <v>161</v>
      </c>
      <c r="C41" s="17" t="s">
        <v>110</v>
      </c>
      <c r="D41" s="17" t="s">
        <v>107</v>
      </c>
      <c r="F41" s="19">
        <v>70</v>
      </c>
      <c r="G41" s="19">
        <v>89</v>
      </c>
      <c r="H41" s="20">
        <f t="shared" si="0"/>
        <v>45.416666666666664</v>
      </c>
      <c r="I41" s="20">
        <v>29.583333333333329</v>
      </c>
      <c r="J41" s="20">
        <v>54.583333333333336</v>
      </c>
      <c r="K41" s="20">
        <v>70.416666666666671</v>
      </c>
      <c r="M41" s="6">
        <v>7</v>
      </c>
      <c r="N41" s="6">
        <v>5</v>
      </c>
      <c r="O41" s="6">
        <v>70</v>
      </c>
      <c r="P41" s="6">
        <v>64</v>
      </c>
      <c r="Q41" s="6">
        <v>84</v>
      </c>
      <c r="R41" s="6">
        <v>82</v>
      </c>
      <c r="S41" s="6">
        <v>72</v>
      </c>
      <c r="T41" s="6">
        <v>81</v>
      </c>
      <c r="U41" s="6">
        <v>48</v>
      </c>
      <c r="V41" s="6">
        <v>82</v>
      </c>
      <c r="W41" s="6">
        <v>40</v>
      </c>
      <c r="X41" s="6">
        <v>80</v>
      </c>
      <c r="Y41" s="6">
        <v>60</v>
      </c>
      <c r="Z41" s="6">
        <v>81</v>
      </c>
      <c r="AA41" s="6">
        <v>54</v>
      </c>
      <c r="AB41" s="6">
        <v>72</v>
      </c>
      <c r="AC41" s="6">
        <v>52</v>
      </c>
      <c r="AD41" s="6">
        <v>83</v>
      </c>
      <c r="AE41" s="6">
        <v>64</v>
      </c>
      <c r="AF41" s="6">
        <v>79</v>
      </c>
      <c r="AG41" s="6">
        <v>65</v>
      </c>
      <c r="AH41" s="6">
        <v>56</v>
      </c>
      <c r="AI41" s="6">
        <v>39</v>
      </c>
      <c r="AJ41" s="6">
        <v>80</v>
      </c>
      <c r="AN41" s="21">
        <v>7</v>
      </c>
      <c r="AO41" s="21">
        <v>70</v>
      </c>
      <c r="AP41" s="21">
        <v>84</v>
      </c>
      <c r="AQ41" s="21">
        <v>72</v>
      </c>
      <c r="AR41" s="21">
        <v>48</v>
      </c>
      <c r="AS41" s="21">
        <v>40</v>
      </c>
      <c r="AT41" s="21">
        <v>60</v>
      </c>
      <c r="AU41" s="21">
        <v>54</v>
      </c>
      <c r="AV41" s="21">
        <v>52</v>
      </c>
      <c r="AW41" s="21">
        <v>64</v>
      </c>
      <c r="AX41" s="21">
        <v>65</v>
      </c>
      <c r="AY41" s="21">
        <v>39</v>
      </c>
    </row>
    <row r="42" spans="1:51" x14ac:dyDescent="0.35">
      <c r="A42" s="21">
        <v>18077</v>
      </c>
      <c r="B42" s="21" t="s">
        <v>162</v>
      </c>
      <c r="C42" s="17" t="s">
        <v>110</v>
      </c>
      <c r="D42" s="17" t="s">
        <v>110</v>
      </c>
      <c r="F42" s="19">
        <v>73</v>
      </c>
      <c r="G42" s="19">
        <v>69</v>
      </c>
      <c r="H42" s="20">
        <f t="shared" si="0"/>
        <v>43.25</v>
      </c>
      <c r="I42" s="20">
        <v>40.833333333333336</v>
      </c>
      <c r="J42" s="20">
        <v>56.75</v>
      </c>
      <c r="K42" s="20">
        <v>59.166666666666664</v>
      </c>
      <c r="M42" s="6">
        <v>81</v>
      </c>
      <c r="N42" s="6">
        <v>80</v>
      </c>
      <c r="O42" s="6">
        <v>74</v>
      </c>
      <c r="P42" s="6">
        <v>66</v>
      </c>
      <c r="Q42" s="6">
        <v>58</v>
      </c>
      <c r="R42" s="6">
        <v>56</v>
      </c>
      <c r="S42" s="6">
        <v>70</v>
      </c>
      <c r="T42" s="6">
        <v>59</v>
      </c>
      <c r="U42" s="6">
        <v>71</v>
      </c>
      <c r="V42" s="6">
        <v>52</v>
      </c>
      <c r="W42" s="6">
        <v>88</v>
      </c>
      <c r="X42" s="6">
        <v>43</v>
      </c>
      <c r="Y42" s="6">
        <v>26</v>
      </c>
      <c r="Z42" s="6">
        <v>46</v>
      </c>
      <c r="AA42" s="6">
        <v>9</v>
      </c>
      <c r="AB42" s="6">
        <v>29</v>
      </c>
      <c r="AC42" s="6">
        <v>19</v>
      </c>
      <c r="AD42" s="6">
        <v>68</v>
      </c>
      <c r="AE42" s="6">
        <v>84</v>
      </c>
      <c r="AF42" s="6">
        <v>90</v>
      </c>
      <c r="AG42" s="6">
        <v>86</v>
      </c>
      <c r="AH42" s="6">
        <v>87</v>
      </c>
      <c r="AI42" s="6">
        <v>15</v>
      </c>
      <c r="AJ42" s="6">
        <v>34</v>
      </c>
      <c r="AN42" s="21">
        <v>81</v>
      </c>
      <c r="AO42" s="21">
        <v>74</v>
      </c>
      <c r="AP42" s="21">
        <v>58</v>
      </c>
      <c r="AQ42" s="21">
        <v>70</v>
      </c>
      <c r="AR42" s="21">
        <v>71</v>
      </c>
      <c r="AS42" s="21">
        <v>88</v>
      </c>
      <c r="AT42" s="21">
        <v>26</v>
      </c>
      <c r="AU42" s="21">
        <v>9</v>
      </c>
      <c r="AV42" s="21">
        <v>19</v>
      </c>
      <c r="AW42" s="21">
        <v>84</v>
      </c>
      <c r="AX42" s="21">
        <v>86</v>
      </c>
      <c r="AY42" s="21">
        <v>15</v>
      </c>
    </row>
    <row r="43" spans="1:51" x14ac:dyDescent="0.35">
      <c r="A43" s="21">
        <v>18079</v>
      </c>
      <c r="B43" s="21" t="s">
        <v>163</v>
      </c>
      <c r="C43" s="17" t="s">
        <v>107</v>
      </c>
      <c r="D43" s="17" t="s">
        <v>107</v>
      </c>
      <c r="F43" s="19">
        <v>88</v>
      </c>
      <c r="G43" s="19">
        <v>87</v>
      </c>
      <c r="H43" s="20">
        <f t="shared" si="0"/>
        <v>32.25</v>
      </c>
      <c r="I43" s="20">
        <v>30.333333333333329</v>
      </c>
      <c r="J43" s="20">
        <v>67.75</v>
      </c>
      <c r="K43" s="20">
        <v>69.666666666666671</v>
      </c>
      <c r="M43" s="6">
        <v>30</v>
      </c>
      <c r="N43" s="6">
        <v>52</v>
      </c>
      <c r="O43" s="6">
        <v>68</v>
      </c>
      <c r="P43" s="6">
        <v>90</v>
      </c>
      <c r="Q43" s="6">
        <v>87</v>
      </c>
      <c r="R43" s="6">
        <v>89</v>
      </c>
      <c r="S43" s="6">
        <v>67</v>
      </c>
      <c r="T43" s="6">
        <v>49</v>
      </c>
      <c r="U43" s="6">
        <v>78</v>
      </c>
      <c r="V43" s="6">
        <v>47</v>
      </c>
      <c r="W43" s="6">
        <v>87</v>
      </c>
      <c r="X43" s="6">
        <v>50</v>
      </c>
      <c r="Y43" s="6">
        <v>72</v>
      </c>
      <c r="Z43" s="6">
        <v>91</v>
      </c>
      <c r="AA43" s="6">
        <v>81</v>
      </c>
      <c r="AB43" s="6">
        <v>42</v>
      </c>
      <c r="AC43" s="6">
        <v>89</v>
      </c>
      <c r="AD43" s="6">
        <v>91</v>
      </c>
      <c r="AE43" s="6">
        <v>53</v>
      </c>
      <c r="AF43" s="6">
        <v>71</v>
      </c>
      <c r="AG43" s="6">
        <v>53</v>
      </c>
      <c r="AH43" s="6">
        <v>82</v>
      </c>
      <c r="AI43" s="6">
        <v>48</v>
      </c>
      <c r="AJ43" s="6">
        <v>82</v>
      </c>
      <c r="AN43" s="21">
        <v>30</v>
      </c>
      <c r="AO43" s="21">
        <v>68</v>
      </c>
      <c r="AP43" s="21">
        <v>87</v>
      </c>
      <c r="AQ43" s="21">
        <v>67</v>
      </c>
      <c r="AR43" s="21">
        <v>78</v>
      </c>
      <c r="AS43" s="21">
        <v>87</v>
      </c>
      <c r="AT43" s="21">
        <v>72</v>
      </c>
      <c r="AU43" s="21">
        <v>81</v>
      </c>
      <c r="AV43" s="21">
        <v>89</v>
      </c>
      <c r="AW43" s="21">
        <v>53</v>
      </c>
      <c r="AX43" s="21">
        <v>53</v>
      </c>
      <c r="AY43" s="21">
        <v>48</v>
      </c>
    </row>
    <row r="44" spans="1:51" x14ac:dyDescent="0.35">
      <c r="A44" s="21">
        <v>18081</v>
      </c>
      <c r="B44" s="21" t="s">
        <v>164</v>
      </c>
      <c r="C44" s="17" t="s">
        <v>105</v>
      </c>
      <c r="D44" s="17" t="s">
        <v>106</v>
      </c>
      <c r="F44" s="19">
        <v>15</v>
      </c>
      <c r="G44" s="19">
        <v>7</v>
      </c>
      <c r="H44" s="20">
        <f t="shared" si="0"/>
        <v>68.416666666666671</v>
      </c>
      <c r="I44" s="20">
        <v>74.333333333333329</v>
      </c>
      <c r="J44" s="20">
        <v>31.583333333333332</v>
      </c>
      <c r="K44" s="20">
        <v>25.666666666666668</v>
      </c>
      <c r="M44" s="6">
        <v>59</v>
      </c>
      <c r="N44" s="6">
        <v>62</v>
      </c>
      <c r="O44" s="6">
        <v>34</v>
      </c>
      <c r="P44" s="6">
        <v>16</v>
      </c>
      <c r="Q44" s="6">
        <v>10</v>
      </c>
      <c r="R44" s="6">
        <v>11</v>
      </c>
      <c r="S44" s="6">
        <v>23</v>
      </c>
      <c r="T44" s="6">
        <v>6</v>
      </c>
      <c r="U44" s="6">
        <v>43</v>
      </c>
      <c r="V44" s="6">
        <v>6</v>
      </c>
      <c r="W44" s="6">
        <v>45</v>
      </c>
      <c r="X44" s="6">
        <v>6</v>
      </c>
      <c r="Y44" s="6">
        <v>7</v>
      </c>
      <c r="Z44" s="6">
        <v>6</v>
      </c>
      <c r="AA44" s="6">
        <v>14</v>
      </c>
      <c r="AB44" s="6">
        <v>8</v>
      </c>
      <c r="AC44" s="6">
        <v>47</v>
      </c>
      <c r="AD44" s="6">
        <v>72</v>
      </c>
      <c r="AE44" s="6">
        <v>44</v>
      </c>
      <c r="AF44" s="6">
        <v>38</v>
      </c>
      <c r="AG44" s="6">
        <v>42</v>
      </c>
      <c r="AH44" s="6">
        <v>33</v>
      </c>
      <c r="AI44" s="6">
        <v>11</v>
      </c>
      <c r="AJ44" s="6">
        <v>44</v>
      </c>
      <c r="AN44" s="21">
        <v>59</v>
      </c>
      <c r="AO44" s="21">
        <v>34</v>
      </c>
      <c r="AP44" s="21">
        <v>10</v>
      </c>
      <c r="AQ44" s="21">
        <v>23</v>
      </c>
      <c r="AR44" s="21">
        <v>43</v>
      </c>
      <c r="AS44" s="21">
        <v>45</v>
      </c>
      <c r="AT44" s="21">
        <v>7</v>
      </c>
      <c r="AU44" s="21">
        <v>14</v>
      </c>
      <c r="AV44" s="21">
        <v>47</v>
      </c>
      <c r="AW44" s="21">
        <v>44</v>
      </c>
      <c r="AX44" s="21">
        <v>42</v>
      </c>
      <c r="AY44" s="21">
        <v>11</v>
      </c>
    </row>
    <row r="45" spans="1:51" x14ac:dyDescent="0.35">
      <c r="A45" s="21">
        <v>18083</v>
      </c>
      <c r="B45" s="21" t="s">
        <v>165</v>
      </c>
      <c r="C45" s="17" t="s">
        <v>104</v>
      </c>
      <c r="D45" s="17" t="s">
        <v>109</v>
      </c>
      <c r="F45" s="19">
        <v>43</v>
      </c>
      <c r="G45" s="19">
        <v>65</v>
      </c>
      <c r="H45" s="20">
        <f t="shared" si="0"/>
        <v>54.25</v>
      </c>
      <c r="I45" s="20">
        <v>42.583333333333336</v>
      </c>
      <c r="J45" s="20">
        <v>45.75</v>
      </c>
      <c r="K45" s="20">
        <v>57.416666666666664</v>
      </c>
      <c r="M45" s="6">
        <v>48</v>
      </c>
      <c r="N45" s="6">
        <v>50</v>
      </c>
      <c r="O45" s="6">
        <v>60</v>
      </c>
      <c r="P45" s="6">
        <v>82</v>
      </c>
      <c r="Q45" s="6">
        <v>72</v>
      </c>
      <c r="R45" s="6">
        <v>72</v>
      </c>
      <c r="S45" s="6">
        <v>45</v>
      </c>
      <c r="T45" s="6">
        <v>64</v>
      </c>
      <c r="U45" s="6">
        <v>30</v>
      </c>
      <c r="V45" s="6">
        <v>39</v>
      </c>
      <c r="W45" s="6">
        <v>68</v>
      </c>
      <c r="X45" s="6">
        <v>40</v>
      </c>
      <c r="Y45" s="6">
        <v>40</v>
      </c>
      <c r="Z45" s="6">
        <v>51</v>
      </c>
      <c r="AA45" s="6">
        <v>29</v>
      </c>
      <c r="AB45" s="6">
        <v>6</v>
      </c>
      <c r="AC45" s="6">
        <v>71</v>
      </c>
      <c r="AD45" s="6">
        <v>71</v>
      </c>
      <c r="AE45" s="6">
        <v>61</v>
      </c>
      <c r="AF45" s="6">
        <v>92</v>
      </c>
      <c r="AG45" s="6">
        <v>18</v>
      </c>
      <c r="AH45" s="6">
        <v>68</v>
      </c>
      <c r="AI45" s="6">
        <v>7</v>
      </c>
      <c r="AJ45" s="6">
        <v>54</v>
      </c>
      <c r="AN45" s="21">
        <v>48</v>
      </c>
      <c r="AO45" s="21">
        <v>60</v>
      </c>
      <c r="AP45" s="21">
        <v>72</v>
      </c>
      <c r="AQ45" s="21">
        <v>45</v>
      </c>
      <c r="AR45" s="21">
        <v>30</v>
      </c>
      <c r="AS45" s="21">
        <v>68</v>
      </c>
      <c r="AT45" s="21">
        <v>40</v>
      </c>
      <c r="AU45" s="21">
        <v>29</v>
      </c>
      <c r="AV45" s="21">
        <v>71</v>
      </c>
      <c r="AW45" s="21">
        <v>61</v>
      </c>
      <c r="AX45" s="21">
        <v>18</v>
      </c>
      <c r="AY45" s="21">
        <v>7</v>
      </c>
    </row>
    <row r="46" spans="1:51" x14ac:dyDescent="0.35">
      <c r="A46" s="21">
        <v>18085</v>
      </c>
      <c r="B46" s="21" t="s">
        <v>166</v>
      </c>
      <c r="C46" s="17" t="s">
        <v>105</v>
      </c>
      <c r="D46" s="17" t="s">
        <v>105</v>
      </c>
      <c r="F46" s="19">
        <v>22</v>
      </c>
      <c r="G46" s="19">
        <v>22</v>
      </c>
      <c r="H46" s="20">
        <f t="shared" si="0"/>
        <v>63.666666666666664</v>
      </c>
      <c r="I46" s="20">
        <v>66.833333333333343</v>
      </c>
      <c r="J46" s="20">
        <v>36.333333333333336</v>
      </c>
      <c r="K46" s="20">
        <v>33.166666666666664</v>
      </c>
      <c r="M46" s="6">
        <v>14</v>
      </c>
      <c r="N46" s="6">
        <v>43</v>
      </c>
      <c r="O46" s="6">
        <v>17</v>
      </c>
      <c r="P46" s="6">
        <v>21</v>
      </c>
      <c r="Q46" s="6">
        <v>20</v>
      </c>
      <c r="R46" s="6">
        <v>35</v>
      </c>
      <c r="S46" s="6">
        <v>48</v>
      </c>
      <c r="T46" s="6">
        <v>34</v>
      </c>
      <c r="U46" s="6">
        <v>15</v>
      </c>
      <c r="V46" s="6">
        <v>33</v>
      </c>
      <c r="W46" s="6">
        <v>31</v>
      </c>
      <c r="X46" s="6">
        <v>13</v>
      </c>
      <c r="Y46" s="6">
        <v>48</v>
      </c>
      <c r="Z46" s="6">
        <v>25</v>
      </c>
      <c r="AA46" s="6">
        <v>57</v>
      </c>
      <c r="AB46" s="6">
        <v>49</v>
      </c>
      <c r="AC46" s="6">
        <v>79</v>
      </c>
      <c r="AD46" s="6">
        <v>53</v>
      </c>
      <c r="AE46" s="6">
        <v>26</v>
      </c>
      <c r="AF46" s="6">
        <v>32</v>
      </c>
      <c r="AG46" s="6">
        <v>37</v>
      </c>
      <c r="AH46" s="6">
        <v>30</v>
      </c>
      <c r="AI46" s="6">
        <v>44</v>
      </c>
      <c r="AJ46" s="6">
        <v>30</v>
      </c>
      <c r="AN46" s="21">
        <v>14</v>
      </c>
      <c r="AO46" s="21">
        <v>17</v>
      </c>
      <c r="AP46" s="21">
        <v>20</v>
      </c>
      <c r="AQ46" s="21">
        <v>48</v>
      </c>
      <c r="AR46" s="21">
        <v>15</v>
      </c>
      <c r="AS46" s="21">
        <v>31</v>
      </c>
      <c r="AT46" s="21">
        <v>48</v>
      </c>
      <c r="AU46" s="21">
        <v>57</v>
      </c>
      <c r="AV46" s="21">
        <v>79</v>
      </c>
      <c r="AW46" s="21">
        <v>26</v>
      </c>
      <c r="AX46" s="21">
        <v>37</v>
      </c>
      <c r="AY46" s="21">
        <v>44</v>
      </c>
    </row>
    <row r="47" spans="1:51" x14ac:dyDescent="0.35">
      <c r="A47" s="21">
        <v>18087</v>
      </c>
      <c r="B47" s="21" t="s">
        <v>167</v>
      </c>
      <c r="C47" s="17" t="s">
        <v>106</v>
      </c>
      <c r="D47" s="17" t="s">
        <v>106</v>
      </c>
      <c r="F47" s="19">
        <v>7</v>
      </c>
      <c r="G47" s="19">
        <v>8</v>
      </c>
      <c r="H47" s="20">
        <f t="shared" si="0"/>
        <v>75.416666666666671</v>
      </c>
      <c r="I47" s="20">
        <v>72.25</v>
      </c>
      <c r="J47" s="20">
        <v>24.583333333333332</v>
      </c>
      <c r="K47" s="20">
        <v>27.75</v>
      </c>
      <c r="M47" s="6">
        <v>3</v>
      </c>
      <c r="N47" s="6">
        <v>2</v>
      </c>
      <c r="O47" s="6">
        <v>3</v>
      </c>
      <c r="P47" s="6">
        <v>4</v>
      </c>
      <c r="Q47" s="6">
        <v>5</v>
      </c>
      <c r="R47" s="6">
        <v>7</v>
      </c>
      <c r="S47" s="6">
        <v>23</v>
      </c>
      <c r="T47" s="6">
        <v>42</v>
      </c>
      <c r="U47" s="6">
        <v>30</v>
      </c>
      <c r="V47" s="6">
        <v>55</v>
      </c>
      <c r="W47" s="6">
        <v>38</v>
      </c>
      <c r="X47" s="6">
        <v>58</v>
      </c>
      <c r="Y47" s="6">
        <v>66</v>
      </c>
      <c r="Z47" s="6">
        <v>54</v>
      </c>
      <c r="AA47" s="6">
        <v>71</v>
      </c>
      <c r="AB47" s="6">
        <v>73</v>
      </c>
      <c r="AC47" s="6">
        <v>39</v>
      </c>
      <c r="AD47" s="6">
        <v>4</v>
      </c>
      <c r="AE47" s="6">
        <v>6</v>
      </c>
      <c r="AF47" s="6">
        <v>1</v>
      </c>
      <c r="AG47" s="6">
        <v>3</v>
      </c>
      <c r="AH47" s="6">
        <v>7</v>
      </c>
      <c r="AI47" s="6">
        <v>8</v>
      </c>
      <c r="AJ47" s="6">
        <v>26</v>
      </c>
      <c r="AN47" s="21">
        <v>3</v>
      </c>
      <c r="AO47" s="21">
        <v>3</v>
      </c>
      <c r="AP47" s="21">
        <v>5</v>
      </c>
      <c r="AQ47" s="21">
        <v>23</v>
      </c>
      <c r="AR47" s="21">
        <v>30</v>
      </c>
      <c r="AS47" s="21">
        <v>38</v>
      </c>
      <c r="AT47" s="21">
        <v>66</v>
      </c>
      <c r="AU47" s="21">
        <v>71</v>
      </c>
      <c r="AV47" s="21">
        <v>39</v>
      </c>
      <c r="AW47" s="21">
        <v>6</v>
      </c>
      <c r="AX47" s="21">
        <v>3</v>
      </c>
      <c r="AY47" s="21">
        <v>8</v>
      </c>
    </row>
    <row r="48" spans="1:51" x14ac:dyDescent="0.35">
      <c r="A48" s="21">
        <v>18089</v>
      </c>
      <c r="B48" s="21" t="s">
        <v>168</v>
      </c>
      <c r="C48" s="17" t="s">
        <v>104</v>
      </c>
      <c r="D48" s="17" t="s">
        <v>109</v>
      </c>
      <c r="F48" s="19">
        <v>39</v>
      </c>
      <c r="G48" s="19">
        <v>67</v>
      </c>
      <c r="H48" s="20">
        <f t="shared" si="0"/>
        <v>56.083333333333336</v>
      </c>
      <c r="I48" s="20">
        <v>41.833333333333336</v>
      </c>
      <c r="J48" s="20">
        <v>43.916666666666664</v>
      </c>
      <c r="K48" s="20">
        <v>58.166666666666664</v>
      </c>
      <c r="M48" s="6">
        <v>29</v>
      </c>
      <c r="N48" s="6">
        <v>74</v>
      </c>
      <c r="O48" s="6">
        <v>56</v>
      </c>
      <c r="P48" s="6">
        <v>57</v>
      </c>
      <c r="Q48" s="6">
        <v>85</v>
      </c>
      <c r="R48" s="6">
        <v>69</v>
      </c>
      <c r="S48" s="6">
        <v>50</v>
      </c>
      <c r="T48" s="6">
        <v>80</v>
      </c>
      <c r="U48" s="6">
        <v>30</v>
      </c>
      <c r="V48" s="6">
        <v>80</v>
      </c>
      <c r="W48" s="6">
        <v>38</v>
      </c>
      <c r="X48" s="6">
        <v>22</v>
      </c>
      <c r="Y48" s="6">
        <v>15</v>
      </c>
      <c r="Z48" s="6">
        <v>8</v>
      </c>
      <c r="AA48" s="6">
        <v>37</v>
      </c>
      <c r="AB48" s="6">
        <v>28</v>
      </c>
      <c r="AC48" s="6">
        <v>9</v>
      </c>
      <c r="AD48" s="6">
        <v>89</v>
      </c>
      <c r="AE48" s="6">
        <v>66</v>
      </c>
      <c r="AF48" s="6">
        <v>68</v>
      </c>
      <c r="AG48" s="6">
        <v>37</v>
      </c>
      <c r="AH48" s="6">
        <v>36</v>
      </c>
      <c r="AI48" s="6">
        <v>75</v>
      </c>
      <c r="AJ48" s="6">
        <v>87</v>
      </c>
      <c r="AN48" s="21">
        <v>29</v>
      </c>
      <c r="AO48" s="21">
        <v>56</v>
      </c>
      <c r="AP48" s="21">
        <v>85</v>
      </c>
      <c r="AQ48" s="21">
        <v>50</v>
      </c>
      <c r="AR48" s="21">
        <v>30</v>
      </c>
      <c r="AS48" s="21">
        <v>38</v>
      </c>
      <c r="AT48" s="21">
        <v>15</v>
      </c>
      <c r="AU48" s="21">
        <v>37</v>
      </c>
      <c r="AV48" s="21">
        <v>9</v>
      </c>
      <c r="AW48" s="21">
        <v>66</v>
      </c>
      <c r="AX48" s="21">
        <v>37</v>
      </c>
      <c r="AY48" s="21">
        <v>75</v>
      </c>
    </row>
    <row r="49" spans="1:51" x14ac:dyDescent="0.35">
      <c r="A49" s="21">
        <v>18091</v>
      </c>
      <c r="B49" s="21" t="s">
        <v>169</v>
      </c>
      <c r="C49" s="17" t="s">
        <v>104</v>
      </c>
      <c r="D49" s="17" t="s">
        <v>109</v>
      </c>
      <c r="F49" s="19">
        <v>38</v>
      </c>
      <c r="G49" s="19">
        <v>68</v>
      </c>
      <c r="H49" s="20">
        <f t="shared" si="0"/>
        <v>56.416666666666664</v>
      </c>
      <c r="I49" s="20">
        <v>41.166666666666664</v>
      </c>
      <c r="J49" s="20">
        <v>43.583333333333336</v>
      </c>
      <c r="K49" s="20">
        <v>58.833333333333336</v>
      </c>
      <c r="M49" s="6">
        <v>34</v>
      </c>
      <c r="N49" s="6">
        <v>28</v>
      </c>
      <c r="O49" s="6">
        <v>61</v>
      </c>
      <c r="P49" s="6">
        <v>72</v>
      </c>
      <c r="Q49" s="6">
        <v>69</v>
      </c>
      <c r="R49" s="6">
        <v>60</v>
      </c>
      <c r="S49" s="6">
        <v>12</v>
      </c>
      <c r="T49" s="6">
        <v>62</v>
      </c>
      <c r="U49" s="6">
        <v>15</v>
      </c>
      <c r="V49" s="6">
        <v>61</v>
      </c>
      <c r="W49" s="6">
        <v>45</v>
      </c>
      <c r="X49" s="6">
        <v>47</v>
      </c>
      <c r="Y49" s="6">
        <v>49</v>
      </c>
      <c r="Z49" s="6">
        <v>26</v>
      </c>
      <c r="AA49" s="6">
        <v>46</v>
      </c>
      <c r="AB49" s="6">
        <v>56</v>
      </c>
      <c r="AC49" s="6">
        <v>47</v>
      </c>
      <c r="AD49" s="6">
        <v>90</v>
      </c>
      <c r="AE49" s="6">
        <v>60</v>
      </c>
      <c r="AF49" s="6">
        <v>77</v>
      </c>
      <c r="AG49" s="6">
        <v>48</v>
      </c>
      <c r="AH49" s="6">
        <v>50</v>
      </c>
      <c r="AI49" s="6">
        <v>37</v>
      </c>
      <c r="AJ49" s="6">
        <v>77</v>
      </c>
      <c r="AN49" s="21">
        <v>34</v>
      </c>
      <c r="AO49" s="21">
        <v>61</v>
      </c>
      <c r="AP49" s="21">
        <v>69</v>
      </c>
      <c r="AQ49" s="21">
        <v>12</v>
      </c>
      <c r="AR49" s="21">
        <v>15</v>
      </c>
      <c r="AS49" s="21">
        <v>45</v>
      </c>
      <c r="AT49" s="21">
        <v>49</v>
      </c>
      <c r="AU49" s="21">
        <v>46</v>
      </c>
      <c r="AV49" s="21">
        <v>47</v>
      </c>
      <c r="AW49" s="21">
        <v>60</v>
      </c>
      <c r="AX49" s="21">
        <v>48</v>
      </c>
      <c r="AY49" s="21">
        <v>37</v>
      </c>
    </row>
    <row r="50" spans="1:51" x14ac:dyDescent="0.35">
      <c r="A50" s="21">
        <v>18093</v>
      </c>
      <c r="B50" s="21" t="s">
        <v>170</v>
      </c>
      <c r="C50" s="17" t="s">
        <v>108</v>
      </c>
      <c r="D50" s="17" t="s">
        <v>108</v>
      </c>
      <c r="F50" s="19">
        <v>61</v>
      </c>
      <c r="G50" s="19">
        <v>64</v>
      </c>
      <c r="H50" s="20">
        <f t="shared" si="0"/>
        <v>48.166666666666664</v>
      </c>
      <c r="I50" s="20">
        <v>43</v>
      </c>
      <c r="J50" s="20">
        <v>51.833333333333336</v>
      </c>
      <c r="K50" s="20">
        <v>57</v>
      </c>
      <c r="M50" s="6">
        <v>62</v>
      </c>
      <c r="N50" s="6">
        <v>47</v>
      </c>
      <c r="O50" s="6">
        <v>47</v>
      </c>
      <c r="P50" s="6">
        <v>65</v>
      </c>
      <c r="Q50" s="6">
        <v>68</v>
      </c>
      <c r="R50" s="6">
        <v>78</v>
      </c>
      <c r="S50" s="6">
        <v>66</v>
      </c>
      <c r="T50" s="6">
        <v>38</v>
      </c>
      <c r="U50" s="6">
        <v>30</v>
      </c>
      <c r="V50" s="6">
        <v>58</v>
      </c>
      <c r="W50" s="6">
        <v>69</v>
      </c>
      <c r="X50" s="6">
        <v>33</v>
      </c>
      <c r="Y50" s="6">
        <v>51</v>
      </c>
      <c r="Z50" s="6">
        <v>76</v>
      </c>
      <c r="AA50" s="6">
        <v>47</v>
      </c>
      <c r="AB50" s="6">
        <v>64</v>
      </c>
      <c r="AC50" s="6">
        <v>29</v>
      </c>
      <c r="AD50" s="6">
        <v>42</v>
      </c>
      <c r="AE50" s="6">
        <v>33</v>
      </c>
      <c r="AF50" s="6">
        <v>50</v>
      </c>
      <c r="AG50" s="6">
        <v>64</v>
      </c>
      <c r="AH50" s="6">
        <v>62</v>
      </c>
      <c r="AI50" s="6">
        <v>56</v>
      </c>
      <c r="AJ50" s="6">
        <v>71</v>
      </c>
      <c r="AN50" s="21">
        <v>62</v>
      </c>
      <c r="AO50" s="21">
        <v>47</v>
      </c>
      <c r="AP50" s="21">
        <v>68</v>
      </c>
      <c r="AQ50" s="21">
        <v>66</v>
      </c>
      <c r="AR50" s="21">
        <v>30</v>
      </c>
      <c r="AS50" s="21">
        <v>69</v>
      </c>
      <c r="AT50" s="21">
        <v>51</v>
      </c>
      <c r="AU50" s="21">
        <v>47</v>
      </c>
      <c r="AV50" s="21">
        <v>29</v>
      </c>
      <c r="AW50" s="21">
        <v>33</v>
      </c>
      <c r="AX50" s="21">
        <v>64</v>
      </c>
      <c r="AY50" s="21">
        <v>56</v>
      </c>
    </row>
    <row r="51" spans="1:51" x14ac:dyDescent="0.35">
      <c r="A51" s="21">
        <v>18095</v>
      </c>
      <c r="B51" s="21" t="s">
        <v>171</v>
      </c>
      <c r="C51" s="17" t="s">
        <v>104</v>
      </c>
      <c r="D51" s="17" t="s">
        <v>107</v>
      </c>
      <c r="F51" s="19">
        <v>46</v>
      </c>
      <c r="G51" s="19">
        <v>88</v>
      </c>
      <c r="H51" s="20">
        <f t="shared" si="0"/>
        <v>52.666666666666664</v>
      </c>
      <c r="I51" s="20">
        <v>29.75</v>
      </c>
      <c r="J51" s="20">
        <v>47.333333333333336</v>
      </c>
      <c r="K51" s="20">
        <v>70.25</v>
      </c>
      <c r="M51" s="6">
        <v>49</v>
      </c>
      <c r="N51" s="6">
        <v>55</v>
      </c>
      <c r="O51" s="6">
        <v>50</v>
      </c>
      <c r="P51" s="6">
        <v>71</v>
      </c>
      <c r="Q51" s="6">
        <v>62</v>
      </c>
      <c r="R51" s="6">
        <v>65</v>
      </c>
      <c r="S51" s="6">
        <v>61</v>
      </c>
      <c r="T51" s="6">
        <v>90</v>
      </c>
      <c r="U51" s="6">
        <v>54</v>
      </c>
      <c r="V51" s="6">
        <v>92</v>
      </c>
      <c r="W51" s="6">
        <v>85</v>
      </c>
      <c r="X51" s="6">
        <v>92</v>
      </c>
      <c r="Y51" s="6">
        <v>26</v>
      </c>
      <c r="Z51" s="6">
        <v>31</v>
      </c>
      <c r="AA51" s="6">
        <v>26</v>
      </c>
      <c r="AB51" s="6">
        <v>39</v>
      </c>
      <c r="AC51" s="6">
        <v>27</v>
      </c>
      <c r="AD51" s="6">
        <v>88</v>
      </c>
      <c r="AE51" s="6">
        <v>42</v>
      </c>
      <c r="AF51" s="6">
        <v>63</v>
      </c>
      <c r="AG51" s="6">
        <v>65</v>
      </c>
      <c r="AH51" s="6">
        <v>66</v>
      </c>
      <c r="AI51" s="6">
        <v>21</v>
      </c>
      <c r="AJ51" s="6">
        <v>91</v>
      </c>
      <c r="AN51" s="21">
        <v>49</v>
      </c>
      <c r="AO51" s="21">
        <v>50</v>
      </c>
      <c r="AP51" s="21">
        <v>62</v>
      </c>
      <c r="AQ51" s="21">
        <v>61</v>
      </c>
      <c r="AR51" s="21">
        <v>54</v>
      </c>
      <c r="AS51" s="21">
        <v>85</v>
      </c>
      <c r="AT51" s="21">
        <v>26</v>
      </c>
      <c r="AU51" s="21">
        <v>26</v>
      </c>
      <c r="AV51" s="21">
        <v>27</v>
      </c>
      <c r="AW51" s="21">
        <v>42</v>
      </c>
      <c r="AX51" s="21">
        <v>65</v>
      </c>
      <c r="AY51" s="21">
        <v>21</v>
      </c>
    </row>
    <row r="52" spans="1:51" x14ac:dyDescent="0.35">
      <c r="A52" s="21">
        <v>18097</v>
      </c>
      <c r="B52" s="21" t="s">
        <v>172</v>
      </c>
      <c r="C52" s="17" t="s">
        <v>112</v>
      </c>
      <c r="D52" s="17" t="s">
        <v>108</v>
      </c>
      <c r="F52" s="19">
        <v>29</v>
      </c>
      <c r="G52" s="19">
        <v>63</v>
      </c>
      <c r="H52" s="20">
        <f t="shared" si="0"/>
        <v>61</v>
      </c>
      <c r="I52" s="20">
        <v>43.5</v>
      </c>
      <c r="J52" s="20">
        <v>39</v>
      </c>
      <c r="K52" s="20">
        <v>56.5</v>
      </c>
      <c r="M52" s="6">
        <v>4</v>
      </c>
      <c r="N52" s="6">
        <v>54</v>
      </c>
      <c r="O52" s="6">
        <v>52</v>
      </c>
      <c r="P52" s="6">
        <v>75</v>
      </c>
      <c r="Q52" s="6">
        <v>78</v>
      </c>
      <c r="R52" s="6">
        <v>77</v>
      </c>
      <c r="S52" s="6">
        <v>54</v>
      </c>
      <c r="T52" s="6">
        <v>69</v>
      </c>
      <c r="U52" s="6">
        <v>36</v>
      </c>
      <c r="V52" s="6">
        <v>32</v>
      </c>
      <c r="W52" s="6">
        <v>61</v>
      </c>
      <c r="X52" s="6">
        <v>61</v>
      </c>
      <c r="Y52" s="6">
        <v>8</v>
      </c>
      <c r="Z52" s="6">
        <v>20</v>
      </c>
      <c r="AA52" s="6">
        <v>6</v>
      </c>
      <c r="AB52" s="6">
        <v>11</v>
      </c>
      <c r="AC52" s="6">
        <v>10</v>
      </c>
      <c r="AD52" s="6">
        <v>78</v>
      </c>
      <c r="AE52" s="6">
        <v>68</v>
      </c>
      <c r="AF52" s="6">
        <v>52</v>
      </c>
      <c r="AG52" s="6">
        <v>73</v>
      </c>
      <c r="AH52" s="6">
        <v>59</v>
      </c>
      <c r="AI52" s="6">
        <v>18</v>
      </c>
      <c r="AJ52" s="6">
        <v>90</v>
      </c>
      <c r="AN52" s="21">
        <v>4</v>
      </c>
      <c r="AO52" s="21">
        <v>52</v>
      </c>
      <c r="AP52" s="21">
        <v>78</v>
      </c>
      <c r="AQ52" s="21">
        <v>54</v>
      </c>
      <c r="AR52" s="21">
        <v>36</v>
      </c>
      <c r="AS52" s="21">
        <v>61</v>
      </c>
      <c r="AT52" s="21">
        <v>8</v>
      </c>
      <c r="AU52" s="21">
        <v>6</v>
      </c>
      <c r="AV52" s="21">
        <v>10</v>
      </c>
      <c r="AW52" s="21">
        <v>68</v>
      </c>
      <c r="AX52" s="21">
        <v>73</v>
      </c>
      <c r="AY52" s="21">
        <v>18</v>
      </c>
    </row>
    <row r="53" spans="1:51" x14ac:dyDescent="0.35">
      <c r="A53" s="21">
        <v>18099</v>
      </c>
      <c r="B53" s="21" t="s">
        <v>173</v>
      </c>
      <c r="C53" s="17" t="s">
        <v>106</v>
      </c>
      <c r="D53" s="17" t="s">
        <v>111</v>
      </c>
      <c r="F53" s="19">
        <v>8</v>
      </c>
      <c r="G53" s="19">
        <v>26</v>
      </c>
      <c r="H53" s="20">
        <f t="shared" si="0"/>
        <v>73.166666666666671</v>
      </c>
      <c r="I53" s="20">
        <v>64.583333333333343</v>
      </c>
      <c r="J53" s="20">
        <v>26.833333333333332</v>
      </c>
      <c r="K53" s="20">
        <v>35.416666666666664</v>
      </c>
      <c r="M53" s="6">
        <v>26</v>
      </c>
      <c r="N53" s="6">
        <v>15</v>
      </c>
      <c r="O53" s="6">
        <v>44</v>
      </c>
      <c r="P53" s="6">
        <v>24</v>
      </c>
      <c r="Q53" s="6">
        <v>18</v>
      </c>
      <c r="R53" s="6">
        <v>12</v>
      </c>
      <c r="S53" s="6">
        <v>3</v>
      </c>
      <c r="T53" s="6">
        <v>40</v>
      </c>
      <c r="U53" s="6">
        <v>22</v>
      </c>
      <c r="V53" s="6">
        <v>62</v>
      </c>
      <c r="W53" s="6">
        <v>9</v>
      </c>
      <c r="X53" s="6">
        <v>65</v>
      </c>
      <c r="Y53" s="6">
        <v>65</v>
      </c>
      <c r="Z53" s="6">
        <v>52</v>
      </c>
      <c r="AA53" s="6">
        <v>15</v>
      </c>
      <c r="AB53" s="6">
        <v>41</v>
      </c>
      <c r="AC53" s="6">
        <v>29</v>
      </c>
      <c r="AD53" s="6">
        <v>51</v>
      </c>
      <c r="AE53" s="6">
        <v>35</v>
      </c>
      <c r="AF53" s="6">
        <v>12</v>
      </c>
      <c r="AG53" s="6">
        <v>16</v>
      </c>
      <c r="AH53" s="6">
        <v>29</v>
      </c>
      <c r="AI53" s="6">
        <v>40</v>
      </c>
      <c r="AJ53" s="6">
        <v>22</v>
      </c>
      <c r="AN53" s="21">
        <v>26</v>
      </c>
      <c r="AO53" s="21">
        <v>44</v>
      </c>
      <c r="AP53" s="21">
        <v>18</v>
      </c>
      <c r="AQ53" s="21">
        <v>3</v>
      </c>
      <c r="AR53" s="21">
        <v>22</v>
      </c>
      <c r="AS53" s="21">
        <v>9</v>
      </c>
      <c r="AT53" s="21">
        <v>65</v>
      </c>
      <c r="AU53" s="21">
        <v>15</v>
      </c>
      <c r="AV53" s="21">
        <v>29</v>
      </c>
      <c r="AW53" s="21">
        <v>35</v>
      </c>
      <c r="AX53" s="21">
        <v>16</v>
      </c>
      <c r="AY53" s="21">
        <v>40</v>
      </c>
    </row>
    <row r="54" spans="1:51" x14ac:dyDescent="0.35">
      <c r="A54" s="21">
        <v>18101</v>
      </c>
      <c r="B54" s="21" t="s">
        <v>174</v>
      </c>
      <c r="C54" s="17" t="s">
        <v>104</v>
      </c>
      <c r="D54" s="17" t="s">
        <v>112</v>
      </c>
      <c r="F54" s="19">
        <v>50</v>
      </c>
      <c r="G54" s="19">
        <v>31</v>
      </c>
      <c r="H54" s="20">
        <f t="shared" si="0"/>
        <v>51.833333333333336</v>
      </c>
      <c r="I54" s="20">
        <v>62.75</v>
      </c>
      <c r="J54" s="20">
        <v>48.166666666666664</v>
      </c>
      <c r="K54" s="20">
        <v>37.25</v>
      </c>
      <c r="M54" s="6">
        <v>20</v>
      </c>
      <c r="N54" s="6">
        <v>20</v>
      </c>
      <c r="O54" s="6">
        <v>8</v>
      </c>
      <c r="P54" s="6">
        <v>36</v>
      </c>
      <c r="Q54" s="6">
        <v>90</v>
      </c>
      <c r="R54" s="6">
        <v>32</v>
      </c>
      <c r="S54" s="6">
        <v>14</v>
      </c>
      <c r="T54" s="6">
        <v>45</v>
      </c>
      <c r="U54" s="6">
        <v>63</v>
      </c>
      <c r="V54" s="6">
        <v>56</v>
      </c>
      <c r="W54" s="6">
        <v>13</v>
      </c>
      <c r="X54" s="6">
        <v>45</v>
      </c>
      <c r="Y54" s="6">
        <v>90</v>
      </c>
      <c r="Z54" s="6">
        <v>41</v>
      </c>
      <c r="AA54" s="6">
        <v>84</v>
      </c>
      <c r="AB54" s="6">
        <v>82</v>
      </c>
      <c r="AC54" s="6">
        <v>29</v>
      </c>
      <c r="AD54" s="6">
        <v>13</v>
      </c>
      <c r="AE54" s="6">
        <v>67</v>
      </c>
      <c r="AF54" s="6">
        <v>26</v>
      </c>
      <c r="AG54" s="6">
        <v>12</v>
      </c>
      <c r="AH54" s="6">
        <v>45</v>
      </c>
      <c r="AI54" s="6">
        <v>88</v>
      </c>
      <c r="AJ54" s="6">
        <v>6</v>
      </c>
      <c r="AN54" s="21">
        <v>20</v>
      </c>
      <c r="AO54" s="21">
        <v>8</v>
      </c>
      <c r="AP54" s="21">
        <v>90</v>
      </c>
      <c r="AQ54" s="21">
        <v>14</v>
      </c>
      <c r="AR54" s="21">
        <v>63</v>
      </c>
      <c r="AS54" s="21">
        <v>13</v>
      </c>
      <c r="AT54" s="21">
        <v>90</v>
      </c>
      <c r="AU54" s="21">
        <v>84</v>
      </c>
      <c r="AV54" s="21">
        <v>29</v>
      </c>
      <c r="AW54" s="21">
        <v>67</v>
      </c>
      <c r="AX54" s="21">
        <v>12</v>
      </c>
      <c r="AY54" s="21">
        <v>88</v>
      </c>
    </row>
    <row r="55" spans="1:51" x14ac:dyDescent="0.35">
      <c r="A55" s="21">
        <v>18103</v>
      </c>
      <c r="B55" s="21" t="s">
        <v>175</v>
      </c>
      <c r="C55" s="17" t="s">
        <v>108</v>
      </c>
      <c r="D55" s="17" t="s">
        <v>108</v>
      </c>
      <c r="F55" s="19">
        <v>56</v>
      </c>
      <c r="G55" s="19">
        <v>62</v>
      </c>
      <c r="H55" s="20">
        <f t="shared" si="0"/>
        <v>50.666666666666664</v>
      </c>
      <c r="I55" s="20">
        <v>44.25</v>
      </c>
      <c r="J55" s="20">
        <v>49.333333333333336</v>
      </c>
      <c r="K55" s="20">
        <v>55.75</v>
      </c>
      <c r="M55" s="6">
        <v>25</v>
      </c>
      <c r="N55" s="6">
        <v>71</v>
      </c>
      <c r="O55" s="6">
        <v>16</v>
      </c>
      <c r="P55" s="6">
        <v>52</v>
      </c>
      <c r="Q55" s="6">
        <v>49</v>
      </c>
      <c r="R55" s="6">
        <v>36</v>
      </c>
      <c r="S55" s="6">
        <v>32</v>
      </c>
      <c r="T55" s="6">
        <v>75</v>
      </c>
      <c r="U55" s="6">
        <v>71</v>
      </c>
      <c r="V55" s="6">
        <v>76</v>
      </c>
      <c r="W55" s="6">
        <v>61</v>
      </c>
      <c r="X55" s="6">
        <v>74</v>
      </c>
      <c r="Y55" s="6">
        <v>73</v>
      </c>
      <c r="Z55" s="6">
        <v>17</v>
      </c>
      <c r="AA55" s="6">
        <v>77</v>
      </c>
      <c r="AB55" s="6">
        <v>78</v>
      </c>
      <c r="AC55" s="6">
        <v>44</v>
      </c>
      <c r="AD55" s="6">
        <v>84</v>
      </c>
      <c r="AE55" s="6">
        <v>41</v>
      </c>
      <c r="AF55" s="6">
        <v>4</v>
      </c>
      <c r="AG55" s="6">
        <v>74</v>
      </c>
      <c r="AH55" s="6">
        <v>42</v>
      </c>
      <c r="AI55" s="6">
        <v>29</v>
      </c>
      <c r="AJ55" s="6">
        <v>60</v>
      </c>
      <c r="AN55" s="21">
        <v>25</v>
      </c>
      <c r="AO55" s="21">
        <v>16</v>
      </c>
      <c r="AP55" s="21">
        <v>49</v>
      </c>
      <c r="AQ55" s="21">
        <v>32</v>
      </c>
      <c r="AR55" s="21">
        <v>71</v>
      </c>
      <c r="AS55" s="21">
        <v>61</v>
      </c>
      <c r="AT55" s="21">
        <v>73</v>
      </c>
      <c r="AU55" s="21">
        <v>77</v>
      </c>
      <c r="AV55" s="21">
        <v>44</v>
      </c>
      <c r="AW55" s="21">
        <v>41</v>
      </c>
      <c r="AX55" s="21">
        <v>74</v>
      </c>
      <c r="AY55" s="21">
        <v>29</v>
      </c>
    </row>
    <row r="56" spans="1:51" x14ac:dyDescent="0.35">
      <c r="A56" s="21">
        <v>18105</v>
      </c>
      <c r="B56" s="21" t="s">
        <v>176</v>
      </c>
      <c r="C56" s="17" t="s">
        <v>114</v>
      </c>
      <c r="D56" s="17" t="s">
        <v>111</v>
      </c>
      <c r="F56" s="19">
        <v>12</v>
      </c>
      <c r="G56" s="19">
        <v>25</v>
      </c>
      <c r="H56" s="20">
        <f t="shared" si="0"/>
        <v>69.833333333333329</v>
      </c>
      <c r="I56" s="20">
        <v>65.083333333333343</v>
      </c>
      <c r="J56" s="20">
        <v>30.166666666666668</v>
      </c>
      <c r="K56" s="20">
        <v>34.916666666666664</v>
      </c>
      <c r="M56" s="6">
        <v>91</v>
      </c>
      <c r="N56" s="6">
        <v>92</v>
      </c>
      <c r="O56" s="6">
        <v>10</v>
      </c>
      <c r="P56" s="6">
        <v>8</v>
      </c>
      <c r="Q56" s="6">
        <v>12</v>
      </c>
      <c r="R56" s="6">
        <v>6</v>
      </c>
      <c r="S56" s="6">
        <v>16</v>
      </c>
      <c r="T56" s="6">
        <v>53</v>
      </c>
      <c r="U56" s="6">
        <v>30</v>
      </c>
      <c r="V56" s="6">
        <v>77</v>
      </c>
      <c r="W56" s="6">
        <v>67</v>
      </c>
      <c r="X56" s="6">
        <v>83</v>
      </c>
      <c r="Y56" s="6">
        <v>2</v>
      </c>
      <c r="Z56" s="6">
        <v>2</v>
      </c>
      <c r="AA56" s="6">
        <v>18</v>
      </c>
      <c r="AB56" s="6">
        <v>18</v>
      </c>
      <c r="AC56" s="6">
        <v>52</v>
      </c>
      <c r="AD56" s="6">
        <v>41</v>
      </c>
      <c r="AE56" s="6">
        <v>49</v>
      </c>
      <c r="AF56" s="6">
        <v>17</v>
      </c>
      <c r="AG56" s="6">
        <v>14</v>
      </c>
      <c r="AH56" s="6">
        <v>9</v>
      </c>
      <c r="AI56" s="6">
        <v>1</v>
      </c>
      <c r="AJ56" s="6">
        <v>13</v>
      </c>
      <c r="AN56" s="21">
        <v>91</v>
      </c>
      <c r="AO56" s="21">
        <v>10</v>
      </c>
      <c r="AP56" s="21">
        <v>12</v>
      </c>
      <c r="AQ56" s="21">
        <v>16</v>
      </c>
      <c r="AR56" s="21">
        <v>30</v>
      </c>
      <c r="AS56" s="21">
        <v>67</v>
      </c>
      <c r="AT56" s="21">
        <v>2</v>
      </c>
      <c r="AU56" s="21">
        <v>18</v>
      </c>
      <c r="AV56" s="21">
        <v>52</v>
      </c>
      <c r="AW56" s="21">
        <v>49</v>
      </c>
      <c r="AX56" s="21">
        <v>14</v>
      </c>
      <c r="AY56" s="21">
        <v>1</v>
      </c>
    </row>
    <row r="57" spans="1:51" x14ac:dyDescent="0.35">
      <c r="A57" s="21">
        <v>18107</v>
      </c>
      <c r="B57" s="21" t="s">
        <v>177</v>
      </c>
      <c r="C57" s="17" t="s">
        <v>104</v>
      </c>
      <c r="D57" s="17" t="s">
        <v>104</v>
      </c>
      <c r="F57" s="19">
        <v>53</v>
      </c>
      <c r="G57" s="19">
        <v>35</v>
      </c>
      <c r="H57" s="20">
        <f t="shared" si="0"/>
        <v>51.666666666666664</v>
      </c>
      <c r="I57" s="20">
        <v>61.083333333333336</v>
      </c>
      <c r="J57" s="20">
        <v>48.333333333333336</v>
      </c>
      <c r="K57" s="20">
        <v>38.916666666666664</v>
      </c>
      <c r="M57" s="6">
        <v>41</v>
      </c>
      <c r="N57" s="6">
        <v>30</v>
      </c>
      <c r="O57" s="6">
        <v>66</v>
      </c>
      <c r="P57" s="6">
        <v>37</v>
      </c>
      <c r="Q57" s="6">
        <v>66</v>
      </c>
      <c r="R57" s="6">
        <v>24</v>
      </c>
      <c r="S57" s="6">
        <v>32</v>
      </c>
      <c r="T57" s="6">
        <v>65</v>
      </c>
      <c r="U57" s="6">
        <v>47</v>
      </c>
      <c r="V57" s="6">
        <v>41</v>
      </c>
      <c r="W57" s="6">
        <v>45</v>
      </c>
      <c r="X57" s="6">
        <v>25</v>
      </c>
      <c r="Y57" s="6">
        <v>80</v>
      </c>
      <c r="Z57" s="6">
        <v>36</v>
      </c>
      <c r="AA57" s="6">
        <v>39</v>
      </c>
      <c r="AB57" s="6">
        <v>59</v>
      </c>
      <c r="AC57" s="6">
        <v>88</v>
      </c>
      <c r="AD57" s="6">
        <v>62</v>
      </c>
      <c r="AE57" s="6">
        <v>15</v>
      </c>
      <c r="AF57" s="6">
        <v>2</v>
      </c>
      <c r="AG57" s="6">
        <v>33</v>
      </c>
      <c r="AH57" s="6">
        <v>13</v>
      </c>
      <c r="AI57" s="6">
        <v>28</v>
      </c>
      <c r="AJ57" s="6">
        <v>73</v>
      </c>
      <c r="AN57" s="21">
        <v>41</v>
      </c>
      <c r="AO57" s="21">
        <v>66</v>
      </c>
      <c r="AP57" s="21">
        <v>66</v>
      </c>
      <c r="AQ57" s="21">
        <v>32</v>
      </c>
      <c r="AR57" s="21">
        <v>47</v>
      </c>
      <c r="AS57" s="21">
        <v>45</v>
      </c>
      <c r="AT57" s="21">
        <v>80</v>
      </c>
      <c r="AU57" s="21">
        <v>39</v>
      </c>
      <c r="AV57" s="21">
        <v>88</v>
      </c>
      <c r="AW57" s="21">
        <v>15</v>
      </c>
      <c r="AX57" s="21">
        <v>33</v>
      </c>
      <c r="AY57" s="21">
        <v>28</v>
      </c>
    </row>
    <row r="58" spans="1:51" x14ac:dyDescent="0.35">
      <c r="A58" s="21">
        <v>18109</v>
      </c>
      <c r="B58" s="21" t="s">
        <v>178</v>
      </c>
      <c r="C58" s="17" t="s">
        <v>109</v>
      </c>
      <c r="D58" s="17" t="s">
        <v>104</v>
      </c>
      <c r="F58" s="19">
        <v>65</v>
      </c>
      <c r="G58" s="19">
        <v>54</v>
      </c>
      <c r="H58" s="20">
        <f t="shared" si="0"/>
        <v>46.833333333333336</v>
      </c>
      <c r="I58" s="20">
        <v>48.583333333333336</v>
      </c>
      <c r="J58" s="20">
        <v>53.166666666666664</v>
      </c>
      <c r="K58" s="20">
        <v>51.416666666666664</v>
      </c>
      <c r="M58" s="6">
        <v>53</v>
      </c>
      <c r="N58" s="6">
        <v>41</v>
      </c>
      <c r="O58" s="6">
        <v>87</v>
      </c>
      <c r="P58" s="6">
        <v>40</v>
      </c>
      <c r="Q58" s="6">
        <v>28</v>
      </c>
      <c r="R58" s="6">
        <v>44</v>
      </c>
      <c r="S58" s="6">
        <v>35</v>
      </c>
      <c r="T58" s="6">
        <v>63</v>
      </c>
      <c r="U58" s="6">
        <v>22</v>
      </c>
      <c r="V58" s="6">
        <v>60</v>
      </c>
      <c r="W58" s="6">
        <v>40</v>
      </c>
      <c r="X58" s="6">
        <v>46</v>
      </c>
      <c r="Y58" s="6">
        <v>54</v>
      </c>
      <c r="Z58" s="6">
        <v>47</v>
      </c>
      <c r="AA58" s="6">
        <v>65</v>
      </c>
      <c r="AB58" s="6">
        <v>37</v>
      </c>
      <c r="AC58" s="6">
        <v>14</v>
      </c>
      <c r="AD58" s="6">
        <v>40</v>
      </c>
      <c r="AE58" s="6">
        <v>81</v>
      </c>
      <c r="AF58" s="6">
        <v>91</v>
      </c>
      <c r="AG58" s="6">
        <v>78</v>
      </c>
      <c r="AH58" s="6">
        <v>57</v>
      </c>
      <c r="AI58" s="6">
        <v>81</v>
      </c>
      <c r="AJ58" s="6">
        <v>51</v>
      </c>
      <c r="AN58" s="21">
        <v>53</v>
      </c>
      <c r="AO58" s="21">
        <v>87</v>
      </c>
      <c r="AP58" s="21">
        <v>28</v>
      </c>
      <c r="AQ58" s="21">
        <v>35</v>
      </c>
      <c r="AR58" s="21">
        <v>22</v>
      </c>
      <c r="AS58" s="21">
        <v>40</v>
      </c>
      <c r="AT58" s="21">
        <v>54</v>
      </c>
      <c r="AU58" s="21">
        <v>65</v>
      </c>
      <c r="AV58" s="21">
        <v>14</v>
      </c>
      <c r="AW58" s="21">
        <v>81</v>
      </c>
      <c r="AX58" s="21">
        <v>78</v>
      </c>
      <c r="AY58" s="21">
        <v>81</v>
      </c>
    </row>
    <row r="59" spans="1:51" x14ac:dyDescent="0.35">
      <c r="A59" s="21">
        <v>18111</v>
      </c>
      <c r="B59" s="21" t="s">
        <v>179</v>
      </c>
      <c r="C59" s="17" t="s">
        <v>107</v>
      </c>
      <c r="D59" s="17" t="s">
        <v>108</v>
      </c>
      <c r="F59" s="19">
        <v>85</v>
      </c>
      <c r="G59" s="19">
        <v>60</v>
      </c>
      <c r="H59" s="20">
        <f t="shared" si="0"/>
        <v>36.416666666666664</v>
      </c>
      <c r="I59" s="20">
        <v>44.416666666666664</v>
      </c>
      <c r="J59" s="20">
        <v>63.583333333333336</v>
      </c>
      <c r="K59" s="20">
        <v>55.583333333333336</v>
      </c>
      <c r="M59" s="6">
        <v>88</v>
      </c>
      <c r="N59" s="6">
        <v>49</v>
      </c>
      <c r="O59" s="6">
        <v>67</v>
      </c>
      <c r="P59" s="6">
        <v>69</v>
      </c>
      <c r="Q59" s="6">
        <v>73</v>
      </c>
      <c r="R59" s="6">
        <v>33</v>
      </c>
      <c r="S59" s="6">
        <v>65</v>
      </c>
      <c r="T59" s="6">
        <v>83</v>
      </c>
      <c r="U59" s="6">
        <v>9</v>
      </c>
      <c r="V59" s="6">
        <v>75</v>
      </c>
      <c r="W59" s="6">
        <v>9</v>
      </c>
      <c r="X59" s="6">
        <v>60</v>
      </c>
      <c r="Y59" s="6">
        <v>88</v>
      </c>
      <c r="Z59" s="6">
        <v>86</v>
      </c>
      <c r="AA59" s="6">
        <v>89</v>
      </c>
      <c r="AB59" s="6">
        <v>87</v>
      </c>
      <c r="AC59" s="6">
        <v>39</v>
      </c>
      <c r="AD59" s="6">
        <v>46</v>
      </c>
      <c r="AE59" s="6">
        <v>89</v>
      </c>
      <c r="AF59" s="6">
        <v>19</v>
      </c>
      <c r="AG59" s="6">
        <v>75</v>
      </c>
      <c r="AH59" s="6">
        <v>25</v>
      </c>
      <c r="AI59" s="6">
        <v>72</v>
      </c>
      <c r="AJ59" s="6">
        <v>35</v>
      </c>
      <c r="AN59" s="21">
        <v>88</v>
      </c>
      <c r="AO59" s="21">
        <v>67</v>
      </c>
      <c r="AP59" s="21">
        <v>73</v>
      </c>
      <c r="AQ59" s="21">
        <v>65</v>
      </c>
      <c r="AR59" s="21">
        <v>9</v>
      </c>
      <c r="AS59" s="21">
        <v>9</v>
      </c>
      <c r="AT59" s="21">
        <v>88</v>
      </c>
      <c r="AU59" s="21">
        <v>89</v>
      </c>
      <c r="AV59" s="21">
        <v>39</v>
      </c>
      <c r="AW59" s="21">
        <v>89</v>
      </c>
      <c r="AX59" s="21">
        <v>75</v>
      </c>
      <c r="AY59" s="21">
        <v>72</v>
      </c>
    </row>
    <row r="60" spans="1:51" x14ac:dyDescent="0.35">
      <c r="A60" s="21">
        <v>18113</v>
      </c>
      <c r="B60" s="21" t="s">
        <v>180</v>
      </c>
      <c r="C60" s="17" t="s">
        <v>112</v>
      </c>
      <c r="D60" s="17" t="s">
        <v>105</v>
      </c>
      <c r="F60" s="19">
        <v>32</v>
      </c>
      <c r="G60" s="19">
        <v>17</v>
      </c>
      <c r="H60" s="20">
        <f t="shared" si="0"/>
        <v>60.75</v>
      </c>
      <c r="I60" s="20">
        <v>68.083333333333329</v>
      </c>
      <c r="J60" s="20">
        <v>39.25</v>
      </c>
      <c r="K60" s="20">
        <v>31.916666666666668</v>
      </c>
      <c r="M60" s="6">
        <v>6</v>
      </c>
      <c r="N60" s="6">
        <v>34</v>
      </c>
      <c r="O60" s="6">
        <v>71</v>
      </c>
      <c r="P60" s="6">
        <v>30</v>
      </c>
      <c r="Q60" s="6">
        <v>43</v>
      </c>
      <c r="R60" s="6">
        <v>27</v>
      </c>
      <c r="S60" s="6">
        <v>62</v>
      </c>
      <c r="T60" s="6">
        <v>35</v>
      </c>
      <c r="U60" s="6">
        <v>12</v>
      </c>
      <c r="V60" s="6">
        <v>30</v>
      </c>
      <c r="W60" s="6">
        <v>9</v>
      </c>
      <c r="X60" s="6">
        <v>29</v>
      </c>
      <c r="Y60" s="6">
        <v>55</v>
      </c>
      <c r="Z60" s="6">
        <v>28</v>
      </c>
      <c r="AA60" s="6">
        <v>62</v>
      </c>
      <c r="AB60" s="6">
        <v>71</v>
      </c>
      <c r="AC60" s="6">
        <v>62</v>
      </c>
      <c r="AD60" s="6">
        <v>28</v>
      </c>
      <c r="AE60" s="6">
        <v>28</v>
      </c>
      <c r="AF60" s="6">
        <v>10</v>
      </c>
      <c r="AG60" s="6">
        <v>31</v>
      </c>
      <c r="AH60" s="6">
        <v>24</v>
      </c>
      <c r="AI60" s="6">
        <v>30</v>
      </c>
      <c r="AJ60" s="6">
        <v>37</v>
      </c>
      <c r="AN60" s="21">
        <v>6</v>
      </c>
      <c r="AO60" s="21">
        <v>71</v>
      </c>
      <c r="AP60" s="21">
        <v>43</v>
      </c>
      <c r="AQ60" s="21">
        <v>62</v>
      </c>
      <c r="AR60" s="21">
        <v>12</v>
      </c>
      <c r="AS60" s="21">
        <v>9</v>
      </c>
      <c r="AT60" s="21">
        <v>55</v>
      </c>
      <c r="AU60" s="21">
        <v>62</v>
      </c>
      <c r="AV60" s="21">
        <v>62</v>
      </c>
      <c r="AW60" s="21">
        <v>28</v>
      </c>
      <c r="AX60" s="21">
        <v>31</v>
      </c>
      <c r="AY60" s="21">
        <v>30</v>
      </c>
    </row>
    <row r="61" spans="1:51" x14ac:dyDescent="0.35">
      <c r="A61" s="21">
        <v>18115</v>
      </c>
      <c r="B61" s="21" t="s">
        <v>181</v>
      </c>
      <c r="C61" s="17" t="s">
        <v>108</v>
      </c>
      <c r="D61" s="17" t="s">
        <v>114</v>
      </c>
      <c r="F61" s="19">
        <v>60</v>
      </c>
      <c r="G61" s="19">
        <v>13</v>
      </c>
      <c r="H61" s="20">
        <f t="shared" si="0"/>
        <v>49.111111111111114</v>
      </c>
      <c r="I61" s="20">
        <v>71</v>
      </c>
      <c r="J61" s="20">
        <v>50.888888888888886</v>
      </c>
      <c r="K61" s="20">
        <v>29</v>
      </c>
      <c r="M61" s="6">
        <v>66</v>
      </c>
      <c r="N61" s="6">
        <v>76</v>
      </c>
      <c r="O61" s="6">
        <v>21</v>
      </c>
      <c r="P61" s="6">
        <v>22</v>
      </c>
      <c r="Q61" s="6">
        <v>27</v>
      </c>
      <c r="R61" s="6">
        <v>39</v>
      </c>
      <c r="S61" s="6"/>
      <c r="T61" s="6">
        <v>4</v>
      </c>
      <c r="U61" s="6"/>
      <c r="V61" s="6">
        <v>4</v>
      </c>
      <c r="W61" s="6"/>
      <c r="X61" s="6">
        <v>7</v>
      </c>
      <c r="Y61" s="6">
        <v>62</v>
      </c>
      <c r="Z61" s="6"/>
      <c r="AA61" s="6">
        <v>90</v>
      </c>
      <c r="AB61" s="6">
        <v>63</v>
      </c>
      <c r="AC61" s="6">
        <v>1</v>
      </c>
      <c r="AD61" s="6">
        <v>1</v>
      </c>
      <c r="AE61" s="6">
        <v>34</v>
      </c>
      <c r="AF61" s="6">
        <v>20</v>
      </c>
      <c r="AG61" s="6">
        <v>88</v>
      </c>
      <c r="AH61" s="6">
        <v>81</v>
      </c>
      <c r="AI61" s="6">
        <v>69</v>
      </c>
      <c r="AJ61" s="6">
        <v>2</v>
      </c>
      <c r="AN61" s="21">
        <v>66</v>
      </c>
      <c r="AO61" s="21">
        <v>21</v>
      </c>
      <c r="AP61" s="21">
        <v>27</v>
      </c>
      <c r="AT61" s="21">
        <v>62</v>
      </c>
      <c r="AU61" s="21">
        <v>90</v>
      </c>
      <c r="AV61" s="21">
        <v>1</v>
      </c>
      <c r="AW61" s="21">
        <v>34</v>
      </c>
      <c r="AX61" s="21">
        <v>88</v>
      </c>
      <c r="AY61" s="21">
        <v>69</v>
      </c>
    </row>
    <row r="62" spans="1:51" x14ac:dyDescent="0.35">
      <c r="A62" s="21">
        <v>18117</v>
      </c>
      <c r="B62" s="21" t="s">
        <v>182</v>
      </c>
      <c r="C62" s="17" t="s">
        <v>104</v>
      </c>
      <c r="D62" s="17" t="s">
        <v>110</v>
      </c>
      <c r="F62" s="19">
        <v>44</v>
      </c>
      <c r="G62" s="19">
        <v>74</v>
      </c>
      <c r="H62" s="20">
        <f t="shared" si="0"/>
        <v>53.666666666666664</v>
      </c>
      <c r="I62" s="20">
        <v>39.166666666666664</v>
      </c>
      <c r="J62" s="20">
        <v>46.333333333333336</v>
      </c>
      <c r="K62" s="20">
        <v>60.833333333333336</v>
      </c>
      <c r="M62" s="6">
        <v>38</v>
      </c>
      <c r="N62" s="6">
        <v>18</v>
      </c>
      <c r="O62" s="6">
        <v>33</v>
      </c>
      <c r="P62" s="6">
        <v>73</v>
      </c>
      <c r="Q62" s="6">
        <v>30</v>
      </c>
      <c r="R62" s="6">
        <v>81</v>
      </c>
      <c r="S62" s="6">
        <v>85</v>
      </c>
      <c r="T62" s="6">
        <v>72</v>
      </c>
      <c r="U62" s="6">
        <v>78</v>
      </c>
      <c r="V62" s="6">
        <v>84</v>
      </c>
      <c r="W62" s="6">
        <v>82</v>
      </c>
      <c r="X62" s="6">
        <v>73</v>
      </c>
      <c r="Y62" s="6">
        <v>73</v>
      </c>
      <c r="Z62" s="6">
        <v>53</v>
      </c>
      <c r="AA62" s="6">
        <v>19</v>
      </c>
      <c r="AB62" s="6">
        <v>34</v>
      </c>
      <c r="AC62" s="6">
        <v>22</v>
      </c>
      <c r="AD62" s="6">
        <v>54</v>
      </c>
      <c r="AE62" s="6">
        <v>24</v>
      </c>
      <c r="AF62" s="6">
        <v>84</v>
      </c>
      <c r="AG62" s="6">
        <v>31</v>
      </c>
      <c r="AH62" s="6">
        <v>26</v>
      </c>
      <c r="AI62" s="6">
        <v>41</v>
      </c>
      <c r="AJ62" s="6">
        <v>78</v>
      </c>
      <c r="AN62" s="21">
        <v>38</v>
      </c>
      <c r="AO62" s="21">
        <v>33</v>
      </c>
      <c r="AP62" s="21">
        <v>30</v>
      </c>
      <c r="AQ62" s="21">
        <v>85</v>
      </c>
      <c r="AR62" s="21">
        <v>78</v>
      </c>
      <c r="AS62" s="21">
        <v>82</v>
      </c>
      <c r="AT62" s="21">
        <v>73</v>
      </c>
      <c r="AU62" s="21">
        <v>19</v>
      </c>
      <c r="AV62" s="21">
        <v>22</v>
      </c>
      <c r="AW62" s="21">
        <v>24</v>
      </c>
      <c r="AX62" s="21">
        <v>31</v>
      </c>
      <c r="AY62" s="21">
        <v>41</v>
      </c>
    </row>
    <row r="63" spans="1:51" x14ac:dyDescent="0.35">
      <c r="A63" s="21">
        <v>18119</v>
      </c>
      <c r="B63" s="21" t="s">
        <v>183</v>
      </c>
      <c r="C63" s="17" t="s">
        <v>113</v>
      </c>
      <c r="D63" s="17" t="s">
        <v>108</v>
      </c>
      <c r="F63" s="19">
        <v>83</v>
      </c>
      <c r="G63" s="19">
        <v>59</v>
      </c>
      <c r="H63" s="20">
        <f t="shared" si="0"/>
        <v>37.5</v>
      </c>
      <c r="I63" s="20">
        <v>44.75</v>
      </c>
      <c r="J63" s="20">
        <v>62.5</v>
      </c>
      <c r="K63" s="20">
        <v>55.25</v>
      </c>
      <c r="M63" s="6">
        <v>84</v>
      </c>
      <c r="N63" s="6">
        <v>60</v>
      </c>
      <c r="O63" s="6">
        <v>89</v>
      </c>
      <c r="P63" s="6">
        <v>80</v>
      </c>
      <c r="Q63" s="6">
        <v>45</v>
      </c>
      <c r="R63" s="6">
        <v>62</v>
      </c>
      <c r="S63" s="6">
        <v>22</v>
      </c>
      <c r="T63" s="6">
        <v>48</v>
      </c>
      <c r="U63" s="6">
        <v>54</v>
      </c>
      <c r="V63" s="6">
        <v>63</v>
      </c>
      <c r="W63" s="6">
        <v>17</v>
      </c>
      <c r="X63" s="6">
        <v>38</v>
      </c>
      <c r="Y63" s="6">
        <v>57</v>
      </c>
      <c r="Z63" s="6">
        <v>87</v>
      </c>
      <c r="AA63" s="6">
        <v>87</v>
      </c>
      <c r="AB63" s="6">
        <v>89</v>
      </c>
      <c r="AC63" s="6">
        <v>90</v>
      </c>
      <c r="AD63" s="6">
        <v>5</v>
      </c>
      <c r="AE63" s="6">
        <v>57</v>
      </c>
      <c r="AF63" s="6">
        <v>46</v>
      </c>
      <c r="AG63" s="6">
        <v>87</v>
      </c>
      <c r="AH63" s="6">
        <v>48</v>
      </c>
      <c r="AI63" s="6">
        <v>61</v>
      </c>
      <c r="AJ63" s="6">
        <v>37</v>
      </c>
      <c r="AN63" s="21">
        <v>84</v>
      </c>
      <c r="AO63" s="21">
        <v>89</v>
      </c>
      <c r="AP63" s="21">
        <v>45</v>
      </c>
      <c r="AQ63" s="21">
        <v>22</v>
      </c>
      <c r="AR63" s="21">
        <v>54</v>
      </c>
      <c r="AS63" s="21">
        <v>17</v>
      </c>
      <c r="AT63" s="21">
        <v>57</v>
      </c>
      <c r="AU63" s="21">
        <v>87</v>
      </c>
      <c r="AV63" s="21">
        <v>90</v>
      </c>
      <c r="AW63" s="21">
        <v>57</v>
      </c>
      <c r="AX63" s="21">
        <v>87</v>
      </c>
      <c r="AY63" s="21">
        <v>61</v>
      </c>
    </row>
    <row r="64" spans="1:51" x14ac:dyDescent="0.35">
      <c r="A64" s="21">
        <v>18121</v>
      </c>
      <c r="B64" s="21" t="s">
        <v>184</v>
      </c>
      <c r="C64" s="17" t="s">
        <v>108</v>
      </c>
      <c r="D64" s="17" t="s">
        <v>108</v>
      </c>
      <c r="F64" s="19">
        <v>63</v>
      </c>
      <c r="G64" s="19">
        <v>57</v>
      </c>
      <c r="H64" s="20">
        <f t="shared" si="0"/>
        <v>47.083333333333336</v>
      </c>
      <c r="I64" s="20">
        <v>47.333333333333336</v>
      </c>
      <c r="J64" s="20">
        <v>52.916666666666664</v>
      </c>
      <c r="K64" s="20">
        <v>52.666666666666664</v>
      </c>
      <c r="M64" s="6">
        <v>87</v>
      </c>
      <c r="N64" s="6">
        <v>83</v>
      </c>
      <c r="O64" s="6">
        <v>29</v>
      </c>
      <c r="P64" s="6">
        <v>27</v>
      </c>
      <c r="Q64" s="6">
        <v>80</v>
      </c>
      <c r="R64" s="6">
        <v>22</v>
      </c>
      <c r="S64" s="6">
        <v>35</v>
      </c>
      <c r="T64" s="6">
        <v>76</v>
      </c>
      <c r="U64" s="6">
        <v>83</v>
      </c>
      <c r="V64" s="6">
        <v>71</v>
      </c>
      <c r="W64" s="6">
        <v>22</v>
      </c>
      <c r="X64" s="6">
        <v>79</v>
      </c>
      <c r="Y64" s="6">
        <v>84</v>
      </c>
      <c r="Z64" s="6">
        <v>64</v>
      </c>
      <c r="AA64" s="6">
        <v>76</v>
      </c>
      <c r="AB64" s="6">
        <v>84</v>
      </c>
      <c r="AC64" s="6">
        <v>65</v>
      </c>
      <c r="AD64" s="6">
        <v>57</v>
      </c>
      <c r="AE64" s="6">
        <v>8</v>
      </c>
      <c r="AF64" s="6">
        <v>5</v>
      </c>
      <c r="AG64" s="6">
        <v>43</v>
      </c>
      <c r="AH64" s="6">
        <v>28</v>
      </c>
      <c r="AI64" s="6">
        <v>23</v>
      </c>
      <c r="AJ64" s="6">
        <v>36</v>
      </c>
      <c r="AN64" s="21">
        <v>87</v>
      </c>
      <c r="AO64" s="21">
        <v>29</v>
      </c>
      <c r="AP64" s="21">
        <v>80</v>
      </c>
      <c r="AQ64" s="21">
        <v>35</v>
      </c>
      <c r="AR64" s="21">
        <v>83</v>
      </c>
      <c r="AS64" s="21">
        <v>22</v>
      </c>
      <c r="AT64" s="21">
        <v>84</v>
      </c>
      <c r="AU64" s="21">
        <v>76</v>
      </c>
      <c r="AV64" s="21">
        <v>65</v>
      </c>
      <c r="AW64" s="21">
        <v>8</v>
      </c>
      <c r="AX64" s="21">
        <v>43</v>
      </c>
      <c r="AY64" s="21">
        <v>23</v>
      </c>
    </row>
    <row r="65" spans="1:51" x14ac:dyDescent="0.35">
      <c r="A65" s="21">
        <v>18123</v>
      </c>
      <c r="B65" s="21" t="s">
        <v>185</v>
      </c>
      <c r="C65" s="17" t="s">
        <v>108</v>
      </c>
      <c r="D65" s="17" t="s">
        <v>104</v>
      </c>
      <c r="F65" s="19">
        <v>63</v>
      </c>
      <c r="G65" s="19">
        <v>53</v>
      </c>
      <c r="H65" s="20">
        <f t="shared" si="0"/>
        <v>47.083333333333336</v>
      </c>
      <c r="I65" s="20">
        <v>50.083333333333336</v>
      </c>
      <c r="J65" s="20">
        <v>52.916666666666664</v>
      </c>
      <c r="K65" s="20">
        <v>49.916666666666664</v>
      </c>
      <c r="M65" s="6">
        <v>33</v>
      </c>
      <c r="N65" s="6">
        <v>25</v>
      </c>
      <c r="O65" s="6">
        <v>40</v>
      </c>
      <c r="P65" s="6">
        <v>43</v>
      </c>
      <c r="Q65" s="6">
        <v>53</v>
      </c>
      <c r="R65" s="6">
        <v>28</v>
      </c>
      <c r="S65" s="6">
        <v>69</v>
      </c>
      <c r="T65" s="6">
        <v>58</v>
      </c>
      <c r="U65" s="6">
        <v>87</v>
      </c>
      <c r="V65" s="6">
        <v>57</v>
      </c>
      <c r="W65" s="6">
        <v>69</v>
      </c>
      <c r="X65" s="6">
        <v>75</v>
      </c>
      <c r="Y65" s="6">
        <v>70</v>
      </c>
      <c r="Z65" s="6">
        <v>30</v>
      </c>
      <c r="AA65" s="6">
        <v>24</v>
      </c>
      <c r="AB65" s="6">
        <v>44</v>
      </c>
      <c r="AC65" s="6">
        <v>92</v>
      </c>
      <c r="AD65" s="6">
        <v>86</v>
      </c>
      <c r="AE65" s="6">
        <v>21</v>
      </c>
      <c r="AF65" s="6">
        <v>3</v>
      </c>
      <c r="AG65" s="6">
        <v>67</v>
      </c>
      <c r="AH65" s="6">
        <v>62</v>
      </c>
      <c r="AI65" s="6">
        <v>10</v>
      </c>
      <c r="AJ65" s="6">
        <v>88</v>
      </c>
      <c r="AN65" s="21">
        <v>33</v>
      </c>
      <c r="AO65" s="21">
        <v>40</v>
      </c>
      <c r="AP65" s="21">
        <v>53</v>
      </c>
      <c r="AQ65" s="21">
        <v>69</v>
      </c>
      <c r="AR65" s="21">
        <v>87</v>
      </c>
      <c r="AS65" s="21">
        <v>69</v>
      </c>
      <c r="AT65" s="21">
        <v>70</v>
      </c>
      <c r="AU65" s="21">
        <v>24</v>
      </c>
      <c r="AV65" s="21">
        <v>92</v>
      </c>
      <c r="AW65" s="21">
        <v>21</v>
      </c>
      <c r="AX65" s="21">
        <v>67</v>
      </c>
      <c r="AY65" s="21">
        <v>10</v>
      </c>
    </row>
    <row r="66" spans="1:51" x14ac:dyDescent="0.35">
      <c r="A66" s="21">
        <v>18125</v>
      </c>
      <c r="B66" s="21" t="s">
        <v>186</v>
      </c>
      <c r="C66" s="17" t="s">
        <v>107</v>
      </c>
      <c r="D66" s="17" t="s">
        <v>104</v>
      </c>
      <c r="F66" s="19">
        <v>87</v>
      </c>
      <c r="G66" s="19">
        <v>44</v>
      </c>
      <c r="H66" s="20">
        <f t="shared" si="0"/>
        <v>32.416666666666671</v>
      </c>
      <c r="I66" s="20">
        <v>56.5</v>
      </c>
      <c r="J66" s="20">
        <v>67.583333333333329</v>
      </c>
      <c r="K66" s="20">
        <v>43.5</v>
      </c>
      <c r="M66" s="6">
        <v>31</v>
      </c>
      <c r="N66" s="6">
        <v>13</v>
      </c>
      <c r="O66" s="6">
        <v>90</v>
      </c>
      <c r="P66" s="6">
        <v>59</v>
      </c>
      <c r="Q66" s="6">
        <v>89</v>
      </c>
      <c r="R66" s="6">
        <v>70</v>
      </c>
      <c r="S66" s="6">
        <v>78</v>
      </c>
      <c r="T66" s="6">
        <v>22</v>
      </c>
      <c r="U66" s="6">
        <v>76</v>
      </c>
      <c r="V66" s="6">
        <v>36</v>
      </c>
      <c r="W66" s="6">
        <v>82</v>
      </c>
      <c r="X66" s="6">
        <v>21</v>
      </c>
      <c r="Y66" s="6">
        <v>89</v>
      </c>
      <c r="Z66" s="6">
        <v>84</v>
      </c>
      <c r="AA66" s="6">
        <v>82</v>
      </c>
      <c r="AB66" s="6">
        <v>86</v>
      </c>
      <c r="AC66" s="6">
        <v>65</v>
      </c>
      <c r="AD66" s="6">
        <v>30</v>
      </c>
      <c r="AE66" s="6">
        <v>11</v>
      </c>
      <c r="AF66" s="6">
        <v>53</v>
      </c>
      <c r="AG66" s="6">
        <v>61</v>
      </c>
      <c r="AH66" s="6">
        <v>43</v>
      </c>
      <c r="AI66" s="6">
        <v>57</v>
      </c>
      <c r="AJ66" s="6">
        <v>5</v>
      </c>
      <c r="AN66" s="21">
        <v>31</v>
      </c>
      <c r="AO66" s="21">
        <v>90</v>
      </c>
      <c r="AP66" s="21">
        <v>89</v>
      </c>
      <c r="AQ66" s="21">
        <v>78</v>
      </c>
      <c r="AR66" s="21">
        <v>76</v>
      </c>
      <c r="AS66" s="21">
        <v>82</v>
      </c>
      <c r="AT66" s="21">
        <v>89</v>
      </c>
      <c r="AU66" s="21">
        <v>82</v>
      </c>
      <c r="AV66" s="21">
        <v>65</v>
      </c>
      <c r="AW66" s="21">
        <v>11</v>
      </c>
      <c r="AX66" s="21">
        <v>61</v>
      </c>
      <c r="AY66" s="21">
        <v>57</v>
      </c>
    </row>
    <row r="67" spans="1:51" x14ac:dyDescent="0.35">
      <c r="A67" s="21">
        <v>18127</v>
      </c>
      <c r="B67" s="21" t="s">
        <v>187</v>
      </c>
      <c r="C67" s="17" t="s">
        <v>111</v>
      </c>
      <c r="D67" s="17" t="s">
        <v>104</v>
      </c>
      <c r="F67" s="19">
        <v>28</v>
      </c>
      <c r="G67" s="19">
        <v>38</v>
      </c>
      <c r="H67" s="20">
        <f t="shared" si="0"/>
        <v>61.5</v>
      </c>
      <c r="I67" s="20">
        <v>59</v>
      </c>
      <c r="J67" s="20">
        <v>38.5</v>
      </c>
      <c r="K67" s="20">
        <v>41</v>
      </c>
      <c r="M67" s="6">
        <v>86</v>
      </c>
      <c r="N67" s="6">
        <v>86</v>
      </c>
      <c r="O67" s="6">
        <v>38</v>
      </c>
      <c r="P67" s="6">
        <v>19</v>
      </c>
      <c r="Q67" s="6">
        <v>15</v>
      </c>
      <c r="R67" s="6">
        <v>20</v>
      </c>
      <c r="S67" s="6">
        <v>9</v>
      </c>
      <c r="T67" s="6">
        <v>43</v>
      </c>
      <c r="U67" s="6">
        <v>36</v>
      </c>
      <c r="V67" s="6">
        <v>42</v>
      </c>
      <c r="W67" s="6">
        <v>45</v>
      </c>
      <c r="X67" s="6">
        <v>24</v>
      </c>
      <c r="Y67" s="6">
        <v>19</v>
      </c>
      <c r="Z67" s="6">
        <v>18</v>
      </c>
      <c r="AA67" s="6">
        <v>41</v>
      </c>
      <c r="AB67" s="6">
        <v>20</v>
      </c>
      <c r="AC67" s="6">
        <v>14</v>
      </c>
      <c r="AD67" s="6">
        <v>74</v>
      </c>
      <c r="AE67" s="6">
        <v>70</v>
      </c>
      <c r="AF67" s="6">
        <v>59</v>
      </c>
      <c r="AG67" s="6">
        <v>29</v>
      </c>
      <c r="AH67" s="6">
        <v>31</v>
      </c>
      <c r="AI67" s="6">
        <v>60</v>
      </c>
      <c r="AJ67" s="6">
        <v>56</v>
      </c>
      <c r="AN67" s="21">
        <v>86</v>
      </c>
      <c r="AO67" s="21">
        <v>38</v>
      </c>
      <c r="AP67" s="21">
        <v>15</v>
      </c>
      <c r="AQ67" s="21">
        <v>9</v>
      </c>
      <c r="AR67" s="21">
        <v>36</v>
      </c>
      <c r="AS67" s="21">
        <v>45</v>
      </c>
      <c r="AT67" s="21">
        <v>19</v>
      </c>
      <c r="AU67" s="21">
        <v>41</v>
      </c>
      <c r="AV67" s="21">
        <v>14</v>
      </c>
      <c r="AW67" s="21">
        <v>70</v>
      </c>
      <c r="AX67" s="21">
        <v>29</v>
      </c>
      <c r="AY67" s="21">
        <v>60</v>
      </c>
    </row>
    <row r="68" spans="1:51" x14ac:dyDescent="0.35">
      <c r="A68" s="21">
        <v>18129</v>
      </c>
      <c r="B68" s="21" t="s">
        <v>188</v>
      </c>
      <c r="C68" s="17" t="s">
        <v>104</v>
      </c>
      <c r="D68" s="17" t="s">
        <v>105</v>
      </c>
      <c r="F68" s="19">
        <v>50</v>
      </c>
      <c r="G68" s="19">
        <v>19</v>
      </c>
      <c r="H68" s="20">
        <f t="shared" si="0"/>
        <v>51.833333333333336</v>
      </c>
      <c r="I68" s="20">
        <v>67.5</v>
      </c>
      <c r="J68" s="20">
        <v>48.166666666666664</v>
      </c>
      <c r="K68" s="20">
        <v>32.5</v>
      </c>
      <c r="M68" s="6">
        <v>82</v>
      </c>
      <c r="N68" s="6">
        <v>69</v>
      </c>
      <c r="O68" s="6">
        <v>49</v>
      </c>
      <c r="P68" s="6">
        <v>13</v>
      </c>
      <c r="Q68" s="6">
        <v>50</v>
      </c>
      <c r="R68" s="6">
        <v>21</v>
      </c>
      <c r="S68" s="6">
        <v>42</v>
      </c>
      <c r="T68" s="6">
        <v>14</v>
      </c>
      <c r="U68" s="6">
        <v>36</v>
      </c>
      <c r="V68" s="6">
        <v>7</v>
      </c>
      <c r="W68" s="6">
        <v>4</v>
      </c>
      <c r="X68" s="6">
        <v>20</v>
      </c>
      <c r="Y68" s="6">
        <v>38</v>
      </c>
      <c r="Z68" s="6">
        <v>27</v>
      </c>
      <c r="AA68" s="6">
        <v>69</v>
      </c>
      <c r="AB68" s="6">
        <v>76</v>
      </c>
      <c r="AC68" s="6">
        <v>71</v>
      </c>
      <c r="AD68" s="6">
        <v>56</v>
      </c>
      <c r="AE68" s="6">
        <v>7</v>
      </c>
      <c r="AF68" s="6">
        <v>65</v>
      </c>
      <c r="AG68" s="6">
        <v>39</v>
      </c>
      <c r="AH68" s="6">
        <v>12</v>
      </c>
      <c r="AI68" s="6">
        <v>91</v>
      </c>
      <c r="AJ68" s="6">
        <v>10</v>
      </c>
      <c r="AN68" s="21">
        <v>82</v>
      </c>
      <c r="AO68" s="21">
        <v>49</v>
      </c>
      <c r="AP68" s="21">
        <v>50</v>
      </c>
      <c r="AQ68" s="21">
        <v>42</v>
      </c>
      <c r="AR68" s="21">
        <v>36</v>
      </c>
      <c r="AS68" s="21">
        <v>4</v>
      </c>
      <c r="AT68" s="21">
        <v>38</v>
      </c>
      <c r="AU68" s="21">
        <v>69</v>
      </c>
      <c r="AV68" s="21">
        <v>71</v>
      </c>
      <c r="AW68" s="21">
        <v>7</v>
      </c>
      <c r="AX68" s="21">
        <v>39</v>
      </c>
      <c r="AY68" s="21">
        <v>91</v>
      </c>
    </row>
    <row r="69" spans="1:51" x14ac:dyDescent="0.35">
      <c r="A69" s="21">
        <v>18131</v>
      </c>
      <c r="B69" s="21" t="s">
        <v>189</v>
      </c>
      <c r="C69" s="17" t="s">
        <v>110</v>
      </c>
      <c r="D69" s="17" t="s">
        <v>104</v>
      </c>
      <c r="F69" s="19">
        <v>73</v>
      </c>
      <c r="G69" s="19">
        <v>47</v>
      </c>
      <c r="H69" s="20">
        <f t="shared" ref="H69:H95" si="1">100-J69</f>
        <v>43.25</v>
      </c>
      <c r="I69" s="20">
        <v>53.166666666666664</v>
      </c>
      <c r="J69" s="20">
        <v>56.75</v>
      </c>
      <c r="K69" s="20">
        <v>46.833333333333336</v>
      </c>
      <c r="M69" s="6">
        <v>37</v>
      </c>
      <c r="N69" s="6">
        <v>44</v>
      </c>
      <c r="O69" s="6">
        <v>78</v>
      </c>
      <c r="P69" s="6">
        <v>54</v>
      </c>
      <c r="Q69" s="6">
        <v>86</v>
      </c>
      <c r="R69" s="6">
        <v>55</v>
      </c>
      <c r="S69" s="6">
        <v>88</v>
      </c>
      <c r="T69" s="6">
        <v>66</v>
      </c>
      <c r="U69" s="6">
        <v>71</v>
      </c>
      <c r="V69" s="6">
        <v>54</v>
      </c>
      <c r="W69" s="6">
        <v>31</v>
      </c>
      <c r="X69" s="6">
        <v>59</v>
      </c>
      <c r="Y69" s="6">
        <v>67</v>
      </c>
      <c r="Z69" s="6">
        <v>59</v>
      </c>
      <c r="AA69" s="6">
        <v>35</v>
      </c>
      <c r="AB69" s="6">
        <v>43</v>
      </c>
      <c r="AC69" s="6">
        <v>65</v>
      </c>
      <c r="AD69" s="6">
        <v>12</v>
      </c>
      <c r="AE69" s="6">
        <v>54</v>
      </c>
      <c r="AF69" s="6">
        <v>67</v>
      </c>
      <c r="AG69" s="6">
        <v>23</v>
      </c>
      <c r="AH69" s="6">
        <v>17</v>
      </c>
      <c r="AI69" s="6">
        <v>46</v>
      </c>
      <c r="AJ69" s="6">
        <v>32</v>
      </c>
      <c r="AN69" s="21">
        <v>37</v>
      </c>
      <c r="AO69" s="21">
        <v>78</v>
      </c>
      <c r="AP69" s="21">
        <v>86</v>
      </c>
      <c r="AQ69" s="21">
        <v>88</v>
      </c>
      <c r="AR69" s="21">
        <v>71</v>
      </c>
      <c r="AS69" s="21">
        <v>31</v>
      </c>
      <c r="AT69" s="21">
        <v>67</v>
      </c>
      <c r="AU69" s="21">
        <v>35</v>
      </c>
      <c r="AV69" s="21">
        <v>65</v>
      </c>
      <c r="AW69" s="21">
        <v>54</v>
      </c>
      <c r="AX69" s="21">
        <v>23</v>
      </c>
      <c r="AY69" s="21">
        <v>46</v>
      </c>
    </row>
    <row r="70" spans="1:51" x14ac:dyDescent="0.35">
      <c r="A70" s="21">
        <v>18133</v>
      </c>
      <c r="B70" s="21" t="s">
        <v>190</v>
      </c>
      <c r="C70" s="17" t="s">
        <v>104</v>
      </c>
      <c r="D70" s="17" t="s">
        <v>104</v>
      </c>
      <c r="F70" s="19">
        <v>54</v>
      </c>
      <c r="G70" s="19">
        <v>43</v>
      </c>
      <c r="H70" s="20">
        <f t="shared" si="1"/>
        <v>51.583333333333336</v>
      </c>
      <c r="I70" s="20">
        <v>57.416666666666664</v>
      </c>
      <c r="J70" s="20">
        <v>48.416666666666664</v>
      </c>
      <c r="K70" s="20">
        <v>42.583333333333336</v>
      </c>
      <c r="M70" s="6">
        <v>89</v>
      </c>
      <c r="N70" s="6">
        <v>81</v>
      </c>
      <c r="O70" s="6">
        <v>69</v>
      </c>
      <c r="P70" s="6">
        <v>38</v>
      </c>
      <c r="Q70" s="6">
        <v>17</v>
      </c>
      <c r="R70" s="6">
        <v>48</v>
      </c>
      <c r="S70" s="6">
        <v>27</v>
      </c>
      <c r="T70" s="6">
        <v>27</v>
      </c>
      <c r="U70" s="6">
        <v>4</v>
      </c>
      <c r="V70" s="6">
        <v>16</v>
      </c>
      <c r="W70" s="6">
        <v>13</v>
      </c>
      <c r="X70" s="6">
        <v>27</v>
      </c>
      <c r="Y70" s="6">
        <v>44</v>
      </c>
      <c r="Z70" s="6">
        <v>13</v>
      </c>
      <c r="AA70" s="6">
        <v>51</v>
      </c>
      <c r="AB70" s="6">
        <v>66</v>
      </c>
      <c r="AC70" s="6">
        <v>82</v>
      </c>
      <c r="AD70" s="6">
        <v>21</v>
      </c>
      <c r="AE70" s="6">
        <v>90</v>
      </c>
      <c r="AF70" s="6">
        <v>64</v>
      </c>
      <c r="AG70" s="6">
        <v>91</v>
      </c>
      <c r="AH70" s="6">
        <v>91</v>
      </c>
      <c r="AI70" s="6">
        <v>4</v>
      </c>
      <c r="AJ70" s="6">
        <v>19</v>
      </c>
      <c r="AN70" s="21">
        <v>89</v>
      </c>
      <c r="AO70" s="21">
        <v>69</v>
      </c>
      <c r="AP70" s="21">
        <v>17</v>
      </c>
      <c r="AQ70" s="21">
        <v>27</v>
      </c>
      <c r="AR70" s="21">
        <v>4</v>
      </c>
      <c r="AS70" s="21">
        <v>13</v>
      </c>
      <c r="AT70" s="21">
        <v>44</v>
      </c>
      <c r="AU70" s="21">
        <v>51</v>
      </c>
      <c r="AV70" s="21">
        <v>82</v>
      </c>
      <c r="AW70" s="21">
        <v>90</v>
      </c>
      <c r="AX70" s="21">
        <v>91</v>
      </c>
      <c r="AY70" s="21">
        <v>4</v>
      </c>
    </row>
    <row r="71" spans="1:51" x14ac:dyDescent="0.35">
      <c r="A71" s="21">
        <v>18135</v>
      </c>
      <c r="B71" s="21" t="s">
        <v>191</v>
      </c>
      <c r="C71" s="17" t="s">
        <v>113</v>
      </c>
      <c r="D71" s="17" t="s">
        <v>110</v>
      </c>
      <c r="F71" s="19">
        <v>80</v>
      </c>
      <c r="G71" s="19">
        <v>78</v>
      </c>
      <c r="H71" s="20">
        <f t="shared" si="1"/>
        <v>39.583333333333336</v>
      </c>
      <c r="I71" s="20">
        <v>37.166666666666664</v>
      </c>
      <c r="J71" s="20">
        <v>60.416666666666664</v>
      </c>
      <c r="K71" s="20">
        <v>62.833333333333336</v>
      </c>
      <c r="M71" s="6">
        <v>63</v>
      </c>
      <c r="N71" s="6">
        <v>18</v>
      </c>
      <c r="O71" s="6">
        <v>72</v>
      </c>
      <c r="P71" s="6">
        <v>53</v>
      </c>
      <c r="Q71" s="6">
        <v>38</v>
      </c>
      <c r="R71" s="6">
        <v>76</v>
      </c>
      <c r="S71" s="6">
        <v>76</v>
      </c>
      <c r="T71" s="6">
        <v>55</v>
      </c>
      <c r="U71" s="6">
        <v>71</v>
      </c>
      <c r="V71" s="6">
        <v>59</v>
      </c>
      <c r="W71" s="6">
        <v>17</v>
      </c>
      <c r="X71" s="6">
        <v>82</v>
      </c>
      <c r="Y71" s="6">
        <v>53</v>
      </c>
      <c r="Z71" s="6">
        <v>61</v>
      </c>
      <c r="AA71" s="6">
        <v>74</v>
      </c>
      <c r="AB71" s="6">
        <v>81</v>
      </c>
      <c r="AC71" s="6">
        <v>52</v>
      </c>
      <c r="AD71" s="6">
        <v>70</v>
      </c>
      <c r="AE71" s="6">
        <v>71</v>
      </c>
      <c r="AF71" s="6">
        <v>76</v>
      </c>
      <c r="AG71" s="6">
        <v>59</v>
      </c>
      <c r="AH71" s="6">
        <v>55</v>
      </c>
      <c r="AI71" s="6">
        <v>79</v>
      </c>
      <c r="AJ71" s="6">
        <v>68</v>
      </c>
      <c r="AN71" s="21">
        <v>63</v>
      </c>
      <c r="AO71" s="21">
        <v>72</v>
      </c>
      <c r="AP71" s="21">
        <v>38</v>
      </c>
      <c r="AQ71" s="21">
        <v>76</v>
      </c>
      <c r="AR71" s="21">
        <v>71</v>
      </c>
      <c r="AS71" s="21">
        <v>17</v>
      </c>
      <c r="AT71" s="21">
        <v>53</v>
      </c>
      <c r="AU71" s="21">
        <v>74</v>
      </c>
      <c r="AV71" s="21">
        <v>52</v>
      </c>
      <c r="AW71" s="21">
        <v>71</v>
      </c>
      <c r="AX71" s="21">
        <v>59</v>
      </c>
      <c r="AY71" s="21">
        <v>79</v>
      </c>
    </row>
    <row r="72" spans="1:51" x14ac:dyDescent="0.35">
      <c r="A72" s="21">
        <v>18137</v>
      </c>
      <c r="B72" s="21" t="s">
        <v>192</v>
      </c>
      <c r="C72" s="17" t="s">
        <v>104</v>
      </c>
      <c r="D72" s="17" t="s">
        <v>111</v>
      </c>
      <c r="F72" s="19">
        <v>36</v>
      </c>
      <c r="G72" s="19">
        <v>27</v>
      </c>
      <c r="H72" s="20">
        <f t="shared" si="1"/>
        <v>57.666666666666664</v>
      </c>
      <c r="I72" s="20">
        <v>64.083333333333343</v>
      </c>
      <c r="J72" s="20">
        <v>42.333333333333336</v>
      </c>
      <c r="K72" s="20">
        <v>35.916666666666664</v>
      </c>
      <c r="M72" s="6">
        <v>18</v>
      </c>
      <c r="N72" s="6">
        <v>24</v>
      </c>
      <c r="O72" s="6">
        <v>46</v>
      </c>
      <c r="P72" s="6">
        <v>31</v>
      </c>
      <c r="Q72" s="6">
        <v>41</v>
      </c>
      <c r="R72" s="6">
        <v>40</v>
      </c>
      <c r="S72" s="6">
        <v>32</v>
      </c>
      <c r="T72" s="6">
        <v>25</v>
      </c>
      <c r="U72" s="6">
        <v>12</v>
      </c>
      <c r="V72" s="6">
        <v>25</v>
      </c>
      <c r="W72" s="6">
        <v>25</v>
      </c>
      <c r="X72" s="6">
        <v>39</v>
      </c>
      <c r="Y72" s="6">
        <v>16</v>
      </c>
      <c r="Z72" s="6">
        <v>58</v>
      </c>
      <c r="AA72" s="6">
        <v>86</v>
      </c>
      <c r="AB72" s="6">
        <v>88</v>
      </c>
      <c r="AC72" s="6">
        <v>26</v>
      </c>
      <c r="AD72" s="6">
        <v>6</v>
      </c>
      <c r="AE72" s="6">
        <v>87</v>
      </c>
      <c r="AF72" s="6">
        <v>33</v>
      </c>
      <c r="AG72" s="6">
        <v>83</v>
      </c>
      <c r="AH72" s="6">
        <v>18</v>
      </c>
      <c r="AI72" s="6">
        <v>36</v>
      </c>
      <c r="AJ72" s="6">
        <v>44</v>
      </c>
      <c r="AN72" s="21">
        <v>18</v>
      </c>
      <c r="AO72" s="21">
        <v>46</v>
      </c>
      <c r="AP72" s="21">
        <v>41</v>
      </c>
      <c r="AQ72" s="21">
        <v>32</v>
      </c>
      <c r="AR72" s="21">
        <v>12</v>
      </c>
      <c r="AS72" s="21">
        <v>25</v>
      </c>
      <c r="AT72" s="21">
        <v>16</v>
      </c>
      <c r="AU72" s="21">
        <v>86</v>
      </c>
      <c r="AV72" s="21">
        <v>26</v>
      </c>
      <c r="AW72" s="21">
        <v>87</v>
      </c>
      <c r="AX72" s="21">
        <v>83</v>
      </c>
      <c r="AY72" s="21">
        <v>36</v>
      </c>
    </row>
    <row r="73" spans="1:51" x14ac:dyDescent="0.35">
      <c r="A73" s="21">
        <v>18139</v>
      </c>
      <c r="B73" s="21" t="s">
        <v>193</v>
      </c>
      <c r="C73" s="17" t="s">
        <v>109</v>
      </c>
      <c r="D73" s="17" t="s">
        <v>109</v>
      </c>
      <c r="F73" s="19">
        <v>68</v>
      </c>
      <c r="G73" s="19">
        <v>66</v>
      </c>
      <c r="H73" s="20">
        <f t="shared" si="1"/>
        <v>45.909090909090907</v>
      </c>
      <c r="I73" s="20">
        <v>42.416666666666664</v>
      </c>
      <c r="J73" s="20">
        <v>54.090909090909093</v>
      </c>
      <c r="K73" s="20">
        <v>57.583333333333336</v>
      </c>
      <c r="M73" s="6">
        <v>17</v>
      </c>
      <c r="N73" s="6">
        <v>26</v>
      </c>
      <c r="O73" s="6">
        <v>23</v>
      </c>
      <c r="P73" s="6">
        <v>62</v>
      </c>
      <c r="Q73" s="6">
        <v>23</v>
      </c>
      <c r="R73" s="6">
        <v>42</v>
      </c>
      <c r="S73" s="6"/>
      <c r="T73" s="6">
        <v>68</v>
      </c>
      <c r="U73" s="6">
        <v>43</v>
      </c>
      <c r="V73" s="6">
        <v>66</v>
      </c>
      <c r="W73" s="6">
        <v>61</v>
      </c>
      <c r="X73" s="6">
        <v>71</v>
      </c>
      <c r="Y73" s="6">
        <v>64</v>
      </c>
      <c r="Z73" s="6">
        <v>49</v>
      </c>
      <c r="AA73" s="6">
        <v>64</v>
      </c>
      <c r="AB73" s="6">
        <v>52</v>
      </c>
      <c r="AC73" s="6">
        <v>80</v>
      </c>
      <c r="AD73" s="6">
        <v>10</v>
      </c>
      <c r="AE73" s="6">
        <v>59</v>
      </c>
      <c r="AF73" s="6">
        <v>83</v>
      </c>
      <c r="AG73" s="6">
        <v>81</v>
      </c>
      <c r="AH73" s="6">
        <v>73</v>
      </c>
      <c r="AI73" s="6">
        <v>80</v>
      </c>
      <c r="AJ73" s="6">
        <v>89</v>
      </c>
      <c r="AN73" s="21">
        <v>17</v>
      </c>
      <c r="AO73" s="21">
        <v>23</v>
      </c>
      <c r="AP73" s="21">
        <v>23</v>
      </c>
      <c r="AR73" s="21">
        <v>43</v>
      </c>
      <c r="AS73" s="21">
        <v>61</v>
      </c>
      <c r="AT73" s="21">
        <v>64</v>
      </c>
      <c r="AU73" s="21">
        <v>64</v>
      </c>
      <c r="AV73" s="21">
        <v>80</v>
      </c>
      <c r="AW73" s="21">
        <v>59</v>
      </c>
      <c r="AX73" s="21">
        <v>81</v>
      </c>
      <c r="AY73" s="21">
        <v>80</v>
      </c>
    </row>
    <row r="74" spans="1:51" x14ac:dyDescent="0.35">
      <c r="A74" s="21">
        <v>18141</v>
      </c>
      <c r="B74" s="21" t="s">
        <v>194</v>
      </c>
      <c r="C74" s="17" t="s">
        <v>114</v>
      </c>
      <c r="D74" s="17" t="s">
        <v>104</v>
      </c>
      <c r="F74" s="19">
        <v>11</v>
      </c>
      <c r="G74" s="19">
        <v>49</v>
      </c>
      <c r="H74" s="20">
        <f t="shared" si="1"/>
        <v>71.666666666666671</v>
      </c>
      <c r="I74" s="20">
        <v>52.25</v>
      </c>
      <c r="J74" s="20">
        <v>28.333333333333332</v>
      </c>
      <c r="K74" s="20">
        <v>47.75</v>
      </c>
      <c r="M74" s="6">
        <v>24</v>
      </c>
      <c r="N74" s="6">
        <v>53</v>
      </c>
      <c r="O74" s="6">
        <v>27</v>
      </c>
      <c r="P74" s="6">
        <v>42</v>
      </c>
      <c r="Q74" s="6">
        <v>42</v>
      </c>
      <c r="R74" s="6">
        <v>46</v>
      </c>
      <c r="S74" s="6">
        <v>17</v>
      </c>
      <c r="T74" s="6">
        <v>52</v>
      </c>
      <c r="U74" s="6">
        <v>22</v>
      </c>
      <c r="V74" s="6">
        <v>74</v>
      </c>
      <c r="W74" s="6">
        <v>45</v>
      </c>
      <c r="X74" s="6">
        <v>76</v>
      </c>
      <c r="Y74" s="6">
        <v>9</v>
      </c>
      <c r="Z74" s="6">
        <v>7</v>
      </c>
      <c r="AA74" s="6">
        <v>8</v>
      </c>
      <c r="AB74" s="6">
        <v>5</v>
      </c>
      <c r="AC74" s="6">
        <v>11</v>
      </c>
      <c r="AD74" s="6">
        <v>87</v>
      </c>
      <c r="AE74" s="6">
        <v>77</v>
      </c>
      <c r="AF74" s="6">
        <v>36</v>
      </c>
      <c r="AG74" s="6">
        <v>34</v>
      </c>
      <c r="AH74" s="6">
        <v>23</v>
      </c>
      <c r="AI74" s="6">
        <v>24</v>
      </c>
      <c r="AJ74" s="6">
        <v>72</v>
      </c>
      <c r="AN74" s="21">
        <v>24</v>
      </c>
      <c r="AO74" s="21">
        <v>27</v>
      </c>
      <c r="AP74" s="21">
        <v>42</v>
      </c>
      <c r="AQ74" s="21">
        <v>17</v>
      </c>
      <c r="AR74" s="21">
        <v>22</v>
      </c>
      <c r="AS74" s="21">
        <v>45</v>
      </c>
      <c r="AT74" s="21">
        <v>9</v>
      </c>
      <c r="AU74" s="21">
        <v>8</v>
      </c>
      <c r="AV74" s="21">
        <v>11</v>
      </c>
      <c r="AW74" s="21">
        <v>77</v>
      </c>
      <c r="AX74" s="21">
        <v>34</v>
      </c>
      <c r="AY74" s="21">
        <v>24</v>
      </c>
    </row>
    <row r="75" spans="1:51" x14ac:dyDescent="0.35">
      <c r="A75" s="21">
        <v>18143</v>
      </c>
      <c r="B75" s="21" t="s">
        <v>195</v>
      </c>
      <c r="C75" s="17" t="s">
        <v>107</v>
      </c>
      <c r="D75" s="17" t="s">
        <v>107</v>
      </c>
      <c r="F75" s="19">
        <v>86</v>
      </c>
      <c r="G75" s="19">
        <v>86</v>
      </c>
      <c r="H75" s="20">
        <f t="shared" si="1"/>
        <v>34.916666666666671</v>
      </c>
      <c r="I75" s="20">
        <v>31.25</v>
      </c>
      <c r="J75" s="20">
        <v>65.083333333333329</v>
      </c>
      <c r="K75" s="20">
        <v>68.75</v>
      </c>
      <c r="M75" s="6">
        <v>19</v>
      </c>
      <c r="N75" s="6">
        <v>37</v>
      </c>
      <c r="O75" s="6">
        <v>92</v>
      </c>
      <c r="P75" s="6">
        <v>92</v>
      </c>
      <c r="Q75" s="6">
        <v>91</v>
      </c>
      <c r="R75" s="6">
        <v>91</v>
      </c>
      <c r="S75" s="6">
        <v>86</v>
      </c>
      <c r="T75" s="6">
        <v>82</v>
      </c>
      <c r="U75" s="6">
        <v>91</v>
      </c>
      <c r="V75" s="6">
        <v>86</v>
      </c>
      <c r="W75" s="6">
        <v>88</v>
      </c>
      <c r="X75" s="6">
        <v>88</v>
      </c>
      <c r="Y75" s="6">
        <v>77</v>
      </c>
      <c r="Z75" s="6">
        <v>73</v>
      </c>
      <c r="AA75" s="6">
        <v>30</v>
      </c>
      <c r="AB75" s="6">
        <v>51</v>
      </c>
      <c r="AC75" s="6">
        <v>22</v>
      </c>
      <c r="AD75" s="6">
        <v>18</v>
      </c>
      <c r="AE75" s="6">
        <v>82</v>
      </c>
      <c r="AF75" s="6">
        <v>51</v>
      </c>
      <c r="AG75" s="6">
        <v>90</v>
      </c>
      <c r="AH75" s="6">
        <v>80</v>
      </c>
      <c r="AI75" s="6">
        <v>13</v>
      </c>
      <c r="AJ75" s="6">
        <v>76</v>
      </c>
      <c r="AN75" s="21">
        <v>19</v>
      </c>
      <c r="AO75" s="21">
        <v>92</v>
      </c>
      <c r="AP75" s="21">
        <v>91</v>
      </c>
      <c r="AQ75" s="21">
        <v>86</v>
      </c>
      <c r="AR75" s="21">
        <v>91</v>
      </c>
      <c r="AS75" s="21">
        <v>88</v>
      </c>
      <c r="AT75" s="21">
        <v>77</v>
      </c>
      <c r="AU75" s="21">
        <v>30</v>
      </c>
      <c r="AV75" s="21">
        <v>22</v>
      </c>
      <c r="AW75" s="21">
        <v>82</v>
      </c>
      <c r="AX75" s="21">
        <v>90</v>
      </c>
      <c r="AY75" s="21">
        <v>13</v>
      </c>
    </row>
    <row r="76" spans="1:51" x14ac:dyDescent="0.35">
      <c r="A76" s="21">
        <v>18145</v>
      </c>
      <c r="B76" s="21" t="s">
        <v>196</v>
      </c>
      <c r="C76" s="17" t="s">
        <v>110</v>
      </c>
      <c r="D76" s="17" t="s">
        <v>110</v>
      </c>
      <c r="F76" s="19">
        <v>78</v>
      </c>
      <c r="G76" s="19">
        <v>77</v>
      </c>
      <c r="H76" s="20">
        <f t="shared" si="1"/>
        <v>40.166666666666664</v>
      </c>
      <c r="I76" s="20">
        <v>37.666666666666664</v>
      </c>
      <c r="J76" s="20">
        <v>59.833333333333336</v>
      </c>
      <c r="K76" s="20">
        <v>62.333333333333336</v>
      </c>
      <c r="M76" s="6">
        <v>57</v>
      </c>
      <c r="N76" s="6">
        <v>56</v>
      </c>
      <c r="O76" s="6">
        <v>77</v>
      </c>
      <c r="P76" s="6">
        <v>48</v>
      </c>
      <c r="Q76" s="6">
        <v>82</v>
      </c>
      <c r="R76" s="6">
        <v>53</v>
      </c>
      <c r="S76" s="6">
        <v>62</v>
      </c>
      <c r="T76" s="6">
        <v>60</v>
      </c>
      <c r="U76" s="6">
        <v>84</v>
      </c>
      <c r="V76" s="6">
        <v>69</v>
      </c>
      <c r="W76" s="6">
        <v>45</v>
      </c>
      <c r="X76" s="6">
        <v>57</v>
      </c>
      <c r="Y76" s="6">
        <v>45</v>
      </c>
      <c r="Z76" s="6">
        <v>57</v>
      </c>
      <c r="AA76" s="6">
        <v>73</v>
      </c>
      <c r="AB76" s="6">
        <v>83</v>
      </c>
      <c r="AC76" s="6">
        <v>44</v>
      </c>
      <c r="AD76" s="6">
        <v>38</v>
      </c>
      <c r="AE76" s="6">
        <v>47</v>
      </c>
      <c r="AF76" s="6">
        <v>81</v>
      </c>
      <c r="AG76" s="6">
        <v>44</v>
      </c>
      <c r="AH76" s="6">
        <v>72</v>
      </c>
      <c r="AI76" s="6">
        <v>58</v>
      </c>
      <c r="AJ76" s="6">
        <v>74</v>
      </c>
      <c r="AN76" s="21">
        <v>57</v>
      </c>
      <c r="AO76" s="21">
        <v>77</v>
      </c>
      <c r="AP76" s="21">
        <v>82</v>
      </c>
      <c r="AQ76" s="21">
        <v>62</v>
      </c>
      <c r="AR76" s="21">
        <v>84</v>
      </c>
      <c r="AS76" s="21">
        <v>45</v>
      </c>
      <c r="AT76" s="21">
        <v>45</v>
      </c>
      <c r="AU76" s="21">
        <v>73</v>
      </c>
      <c r="AV76" s="21">
        <v>44</v>
      </c>
      <c r="AW76" s="21">
        <v>47</v>
      </c>
      <c r="AX76" s="21">
        <v>44</v>
      </c>
      <c r="AY76" s="21">
        <v>58</v>
      </c>
    </row>
    <row r="77" spans="1:51" x14ac:dyDescent="0.35">
      <c r="A77" s="21">
        <v>18147</v>
      </c>
      <c r="B77" s="21" t="s">
        <v>197</v>
      </c>
      <c r="C77" s="17" t="s">
        <v>104</v>
      </c>
      <c r="D77" s="17" t="s">
        <v>105</v>
      </c>
      <c r="F77" s="19">
        <v>34</v>
      </c>
      <c r="G77" s="19">
        <v>15</v>
      </c>
      <c r="H77" s="20">
        <f t="shared" si="1"/>
        <v>58.75</v>
      </c>
      <c r="I77" s="20">
        <v>69.583333333333329</v>
      </c>
      <c r="J77" s="20">
        <v>41.25</v>
      </c>
      <c r="K77" s="20">
        <v>30.416666666666668</v>
      </c>
      <c r="M77" s="6">
        <v>50</v>
      </c>
      <c r="N77" s="6">
        <v>56</v>
      </c>
      <c r="O77" s="6">
        <v>24</v>
      </c>
      <c r="P77" s="6">
        <v>12</v>
      </c>
      <c r="Q77" s="6">
        <v>51</v>
      </c>
      <c r="R77" s="6">
        <v>19</v>
      </c>
      <c r="S77" s="6">
        <v>26</v>
      </c>
      <c r="T77" s="6">
        <v>11</v>
      </c>
      <c r="U77" s="6">
        <v>22</v>
      </c>
      <c r="V77" s="6">
        <v>8</v>
      </c>
      <c r="W77" s="6">
        <v>22</v>
      </c>
      <c r="X77" s="6">
        <v>8</v>
      </c>
      <c r="Y77" s="6">
        <v>46</v>
      </c>
      <c r="Z77" s="6">
        <v>56</v>
      </c>
      <c r="AA77" s="6">
        <v>67</v>
      </c>
      <c r="AB77" s="6">
        <v>62</v>
      </c>
      <c r="AC77" s="6">
        <v>71</v>
      </c>
      <c r="AD77" s="6">
        <v>3</v>
      </c>
      <c r="AE77" s="6">
        <v>9</v>
      </c>
      <c r="AF77" s="6">
        <v>41</v>
      </c>
      <c r="AG77" s="6">
        <v>20</v>
      </c>
      <c r="AH77" s="6">
        <v>77</v>
      </c>
      <c r="AI77" s="6">
        <v>87</v>
      </c>
      <c r="AJ77" s="6">
        <v>12</v>
      </c>
      <c r="AN77" s="21">
        <v>50</v>
      </c>
      <c r="AO77" s="21">
        <v>24</v>
      </c>
      <c r="AP77" s="21">
        <v>51</v>
      </c>
      <c r="AQ77" s="21">
        <v>26</v>
      </c>
      <c r="AR77" s="21">
        <v>22</v>
      </c>
      <c r="AS77" s="21">
        <v>22</v>
      </c>
      <c r="AT77" s="21">
        <v>46</v>
      </c>
      <c r="AU77" s="21">
        <v>67</v>
      </c>
      <c r="AV77" s="21">
        <v>71</v>
      </c>
      <c r="AW77" s="21">
        <v>9</v>
      </c>
      <c r="AX77" s="21">
        <v>20</v>
      </c>
      <c r="AY77" s="21">
        <v>87</v>
      </c>
    </row>
    <row r="78" spans="1:51" x14ac:dyDescent="0.35">
      <c r="A78" s="21">
        <v>18149</v>
      </c>
      <c r="B78" s="21" t="s">
        <v>198</v>
      </c>
      <c r="C78" s="17" t="s">
        <v>107</v>
      </c>
      <c r="D78" s="17" t="s">
        <v>107</v>
      </c>
      <c r="F78" s="19">
        <v>89</v>
      </c>
      <c r="G78" s="19">
        <v>92</v>
      </c>
      <c r="H78" s="20">
        <f t="shared" si="1"/>
        <v>30.916666666666671</v>
      </c>
      <c r="I78" s="20">
        <v>25.083333333333329</v>
      </c>
      <c r="J78" s="20">
        <v>69.083333333333329</v>
      </c>
      <c r="K78" s="20">
        <v>74.916666666666671</v>
      </c>
      <c r="M78" s="6">
        <v>23</v>
      </c>
      <c r="N78" s="6">
        <v>31</v>
      </c>
      <c r="O78" s="6">
        <v>91</v>
      </c>
      <c r="P78" s="6">
        <v>87</v>
      </c>
      <c r="Q78" s="6">
        <v>92</v>
      </c>
      <c r="R78" s="6">
        <v>87</v>
      </c>
      <c r="S78" s="6">
        <v>67</v>
      </c>
      <c r="T78" s="6">
        <v>85</v>
      </c>
      <c r="U78" s="6">
        <v>84</v>
      </c>
      <c r="V78" s="6">
        <v>87</v>
      </c>
      <c r="W78" s="6">
        <v>86</v>
      </c>
      <c r="X78" s="6">
        <v>77</v>
      </c>
      <c r="Y78" s="6">
        <v>91</v>
      </c>
      <c r="Z78" s="6">
        <v>90</v>
      </c>
      <c r="AA78" s="6">
        <v>68</v>
      </c>
      <c r="AB78" s="6">
        <v>69</v>
      </c>
      <c r="AC78" s="6">
        <v>65</v>
      </c>
      <c r="AD78" s="6">
        <v>32</v>
      </c>
      <c r="AE78" s="6">
        <v>52</v>
      </c>
      <c r="AF78" s="6">
        <v>89</v>
      </c>
      <c r="AG78" s="6">
        <v>77</v>
      </c>
      <c r="AH78" s="6">
        <v>90</v>
      </c>
      <c r="AI78" s="6">
        <v>33</v>
      </c>
      <c r="AJ78" s="6">
        <v>75</v>
      </c>
      <c r="AN78" s="21">
        <v>23</v>
      </c>
      <c r="AO78" s="21">
        <v>91</v>
      </c>
      <c r="AP78" s="21">
        <v>92</v>
      </c>
      <c r="AQ78" s="21">
        <v>67</v>
      </c>
      <c r="AR78" s="21">
        <v>84</v>
      </c>
      <c r="AS78" s="21">
        <v>86</v>
      </c>
      <c r="AT78" s="21">
        <v>91</v>
      </c>
      <c r="AU78" s="21">
        <v>68</v>
      </c>
      <c r="AV78" s="21">
        <v>65</v>
      </c>
      <c r="AW78" s="21">
        <v>52</v>
      </c>
      <c r="AX78" s="21">
        <v>77</v>
      </c>
      <c r="AY78" s="21">
        <v>33</v>
      </c>
    </row>
    <row r="79" spans="1:51" x14ac:dyDescent="0.35">
      <c r="A79" s="21">
        <v>18151</v>
      </c>
      <c r="B79" s="21" t="s">
        <v>199</v>
      </c>
      <c r="C79" s="17" t="s">
        <v>104</v>
      </c>
      <c r="D79" s="17" t="s">
        <v>105</v>
      </c>
      <c r="F79" s="19">
        <v>42</v>
      </c>
      <c r="G79" s="19">
        <v>17</v>
      </c>
      <c r="H79" s="20">
        <f t="shared" si="1"/>
        <v>54.666666666666664</v>
      </c>
      <c r="I79" s="20">
        <v>68.083333333333329</v>
      </c>
      <c r="J79" s="20">
        <v>45.333333333333336</v>
      </c>
      <c r="K79" s="20">
        <v>31.916666666666668</v>
      </c>
      <c r="M79" s="6">
        <v>70</v>
      </c>
      <c r="N79" s="6">
        <v>16</v>
      </c>
      <c r="O79" s="6">
        <v>62</v>
      </c>
      <c r="P79" s="6">
        <v>22</v>
      </c>
      <c r="Q79" s="6">
        <v>16</v>
      </c>
      <c r="R79" s="6">
        <v>25</v>
      </c>
      <c r="S79" s="6">
        <v>55</v>
      </c>
      <c r="T79" s="6">
        <v>10</v>
      </c>
      <c r="U79" s="6">
        <v>19</v>
      </c>
      <c r="V79" s="6">
        <v>12</v>
      </c>
      <c r="W79" s="6">
        <v>75</v>
      </c>
      <c r="X79" s="6">
        <v>14</v>
      </c>
      <c r="Y79" s="6">
        <v>67</v>
      </c>
      <c r="Z79" s="6">
        <v>50</v>
      </c>
      <c r="AA79" s="6">
        <v>36</v>
      </c>
      <c r="AB79" s="6">
        <v>60</v>
      </c>
      <c r="AC79" s="6">
        <v>29</v>
      </c>
      <c r="AD79" s="6">
        <v>73</v>
      </c>
      <c r="AE79" s="6">
        <v>43</v>
      </c>
      <c r="AF79" s="6">
        <v>11</v>
      </c>
      <c r="AG79" s="6">
        <v>19</v>
      </c>
      <c r="AH79" s="6">
        <v>41</v>
      </c>
      <c r="AI79" s="6">
        <v>53</v>
      </c>
      <c r="AJ79" s="6">
        <v>49</v>
      </c>
      <c r="AN79" s="21">
        <v>70</v>
      </c>
      <c r="AO79" s="21">
        <v>62</v>
      </c>
      <c r="AP79" s="21">
        <v>16</v>
      </c>
      <c r="AQ79" s="21">
        <v>55</v>
      </c>
      <c r="AR79" s="21">
        <v>19</v>
      </c>
      <c r="AS79" s="21">
        <v>75</v>
      </c>
      <c r="AT79" s="21">
        <v>67</v>
      </c>
      <c r="AU79" s="21">
        <v>36</v>
      </c>
      <c r="AV79" s="21">
        <v>29</v>
      </c>
      <c r="AW79" s="21">
        <v>43</v>
      </c>
      <c r="AX79" s="21">
        <v>19</v>
      </c>
      <c r="AY79" s="21">
        <v>53</v>
      </c>
    </row>
    <row r="80" spans="1:51" x14ac:dyDescent="0.35">
      <c r="A80" s="21">
        <v>18153</v>
      </c>
      <c r="B80" s="21" t="s">
        <v>200</v>
      </c>
      <c r="C80" s="17" t="s">
        <v>107</v>
      </c>
      <c r="D80" s="17" t="s">
        <v>107</v>
      </c>
      <c r="F80" s="19">
        <v>84</v>
      </c>
      <c r="G80" s="19">
        <v>84</v>
      </c>
      <c r="H80" s="20">
        <f t="shared" si="1"/>
        <v>36.833333333333336</v>
      </c>
      <c r="I80" s="20">
        <v>31.833333333333329</v>
      </c>
      <c r="J80" s="20">
        <v>63.166666666666664</v>
      </c>
      <c r="K80" s="20">
        <v>68.166666666666671</v>
      </c>
      <c r="M80" s="6">
        <v>56</v>
      </c>
      <c r="N80" s="6">
        <v>77</v>
      </c>
      <c r="O80" s="6">
        <v>79</v>
      </c>
      <c r="P80" s="6">
        <v>84</v>
      </c>
      <c r="Q80" s="6">
        <v>79</v>
      </c>
      <c r="R80" s="6">
        <v>83</v>
      </c>
      <c r="S80" s="6">
        <v>79</v>
      </c>
      <c r="T80" s="6">
        <v>79</v>
      </c>
      <c r="U80" s="6">
        <v>58</v>
      </c>
      <c r="V80" s="6">
        <v>79</v>
      </c>
      <c r="W80" s="6">
        <v>61</v>
      </c>
      <c r="X80" s="6">
        <v>72</v>
      </c>
      <c r="Y80" s="6">
        <v>42</v>
      </c>
      <c r="Z80" s="6">
        <v>79</v>
      </c>
      <c r="AA80" s="6">
        <v>78</v>
      </c>
      <c r="AB80" s="6">
        <v>33</v>
      </c>
      <c r="AC80" s="6">
        <v>64</v>
      </c>
      <c r="AD80" s="6">
        <v>25</v>
      </c>
      <c r="AE80" s="6">
        <v>74</v>
      </c>
      <c r="AF80" s="6">
        <v>57</v>
      </c>
      <c r="AG80" s="6">
        <v>82</v>
      </c>
      <c r="AH80" s="6">
        <v>86</v>
      </c>
      <c r="AI80" s="6">
        <v>6</v>
      </c>
      <c r="AJ80" s="6">
        <v>64</v>
      </c>
      <c r="AN80" s="21">
        <v>56</v>
      </c>
      <c r="AO80" s="21">
        <v>79</v>
      </c>
      <c r="AP80" s="21">
        <v>79</v>
      </c>
      <c r="AQ80" s="21">
        <v>79</v>
      </c>
      <c r="AR80" s="21">
        <v>58</v>
      </c>
      <c r="AS80" s="21">
        <v>61</v>
      </c>
      <c r="AT80" s="21">
        <v>42</v>
      </c>
      <c r="AU80" s="21">
        <v>78</v>
      </c>
      <c r="AV80" s="21">
        <v>64</v>
      </c>
      <c r="AW80" s="21">
        <v>74</v>
      </c>
      <c r="AX80" s="21">
        <v>82</v>
      </c>
      <c r="AY80" s="21">
        <v>6</v>
      </c>
    </row>
    <row r="81" spans="1:51" x14ac:dyDescent="0.35">
      <c r="A81" s="21">
        <v>18155</v>
      </c>
      <c r="B81" s="21" t="s">
        <v>201</v>
      </c>
      <c r="C81" s="17" t="s">
        <v>107</v>
      </c>
      <c r="D81" s="17" t="s">
        <v>108</v>
      </c>
      <c r="F81" s="19">
        <v>92</v>
      </c>
      <c r="G81" s="19">
        <v>61</v>
      </c>
      <c r="H81" s="20">
        <f t="shared" si="1"/>
        <v>28.833333333333329</v>
      </c>
      <c r="I81" s="20">
        <v>44.272727272727273</v>
      </c>
      <c r="J81" s="20">
        <v>71.166666666666671</v>
      </c>
      <c r="K81" s="20">
        <v>55.727272727272727</v>
      </c>
      <c r="M81" s="6">
        <v>45</v>
      </c>
      <c r="N81" s="6">
        <v>17</v>
      </c>
      <c r="O81" s="6">
        <v>42</v>
      </c>
      <c r="P81" s="6">
        <v>78</v>
      </c>
      <c r="Q81" s="6">
        <v>88</v>
      </c>
      <c r="R81" s="6">
        <v>80</v>
      </c>
      <c r="S81" s="6">
        <v>81</v>
      </c>
      <c r="T81" s="6">
        <v>92</v>
      </c>
      <c r="U81" s="6">
        <v>89</v>
      </c>
      <c r="V81" s="6">
        <v>91</v>
      </c>
      <c r="W81" s="6">
        <v>90</v>
      </c>
      <c r="X81" s="6">
        <v>84</v>
      </c>
      <c r="Y81" s="6">
        <v>83</v>
      </c>
      <c r="Z81" s="6">
        <v>70</v>
      </c>
      <c r="AA81" s="6">
        <v>90</v>
      </c>
      <c r="AB81" s="6"/>
      <c r="AC81" s="6">
        <v>82</v>
      </c>
      <c r="AD81" s="6">
        <v>27</v>
      </c>
      <c r="AE81" s="6">
        <v>69</v>
      </c>
      <c r="AF81" s="6">
        <v>39</v>
      </c>
      <c r="AG81" s="6">
        <v>69</v>
      </c>
      <c r="AH81" s="6">
        <v>32</v>
      </c>
      <c r="AI81" s="6">
        <v>26</v>
      </c>
      <c r="AJ81" s="6">
        <v>3</v>
      </c>
      <c r="AN81" s="21">
        <v>45</v>
      </c>
      <c r="AO81" s="21">
        <v>42</v>
      </c>
      <c r="AP81" s="21">
        <v>88</v>
      </c>
      <c r="AQ81" s="21">
        <v>81</v>
      </c>
      <c r="AR81" s="21">
        <v>89</v>
      </c>
      <c r="AS81" s="21">
        <v>90</v>
      </c>
      <c r="AT81" s="21">
        <v>83</v>
      </c>
      <c r="AU81" s="21">
        <v>90</v>
      </c>
      <c r="AV81" s="21">
        <v>82</v>
      </c>
      <c r="AW81" s="21">
        <v>69</v>
      </c>
      <c r="AX81" s="21">
        <v>69</v>
      </c>
      <c r="AY81" s="21">
        <v>26</v>
      </c>
    </row>
    <row r="82" spans="1:51" x14ac:dyDescent="0.35">
      <c r="A82" s="21">
        <v>18157</v>
      </c>
      <c r="B82" s="21" t="s">
        <v>202</v>
      </c>
      <c r="C82" s="17" t="s">
        <v>105</v>
      </c>
      <c r="D82" s="17" t="s">
        <v>105</v>
      </c>
      <c r="F82" s="19">
        <v>14</v>
      </c>
      <c r="G82" s="19">
        <v>24</v>
      </c>
      <c r="H82" s="20">
        <f t="shared" si="1"/>
        <v>69.416666666666671</v>
      </c>
      <c r="I82" s="20">
        <v>65.25</v>
      </c>
      <c r="J82" s="20">
        <v>30.583333333333332</v>
      </c>
      <c r="K82" s="20">
        <v>34.75</v>
      </c>
      <c r="M82" s="6">
        <v>78</v>
      </c>
      <c r="N82" s="6">
        <v>88</v>
      </c>
      <c r="O82" s="6">
        <v>20</v>
      </c>
      <c r="P82" s="6">
        <v>18</v>
      </c>
      <c r="Q82" s="6">
        <v>14</v>
      </c>
      <c r="R82" s="6">
        <v>15</v>
      </c>
      <c r="S82" s="6">
        <v>28</v>
      </c>
      <c r="T82" s="6">
        <v>47</v>
      </c>
      <c r="U82" s="6">
        <v>12</v>
      </c>
      <c r="V82" s="6">
        <v>51</v>
      </c>
      <c r="W82" s="6">
        <v>56</v>
      </c>
      <c r="X82" s="6">
        <v>48</v>
      </c>
      <c r="Y82" s="6">
        <v>4</v>
      </c>
      <c r="Z82" s="6">
        <v>4</v>
      </c>
      <c r="AA82" s="6">
        <v>21</v>
      </c>
      <c r="AB82" s="6">
        <v>16</v>
      </c>
      <c r="AC82" s="6">
        <v>39</v>
      </c>
      <c r="AD82" s="6">
        <v>59</v>
      </c>
      <c r="AE82" s="6">
        <v>44</v>
      </c>
      <c r="AF82" s="6">
        <v>22</v>
      </c>
      <c r="AG82" s="6">
        <v>49</v>
      </c>
      <c r="AH82" s="6">
        <v>6</v>
      </c>
      <c r="AI82" s="6">
        <v>2</v>
      </c>
      <c r="AJ82" s="6">
        <v>43</v>
      </c>
      <c r="AN82" s="21">
        <v>78</v>
      </c>
      <c r="AO82" s="21">
        <v>20</v>
      </c>
      <c r="AP82" s="21">
        <v>14</v>
      </c>
      <c r="AQ82" s="21">
        <v>28</v>
      </c>
      <c r="AR82" s="21">
        <v>12</v>
      </c>
      <c r="AS82" s="21">
        <v>56</v>
      </c>
      <c r="AT82" s="21">
        <v>4</v>
      </c>
      <c r="AU82" s="21">
        <v>21</v>
      </c>
      <c r="AV82" s="21">
        <v>39</v>
      </c>
      <c r="AW82" s="21">
        <v>44</v>
      </c>
      <c r="AX82" s="21">
        <v>49</v>
      </c>
      <c r="AY82" s="21">
        <v>2</v>
      </c>
    </row>
    <row r="83" spans="1:51" x14ac:dyDescent="0.35">
      <c r="A83" s="21">
        <v>18159</v>
      </c>
      <c r="B83" s="21" t="s">
        <v>203</v>
      </c>
      <c r="C83" s="17" t="s">
        <v>105</v>
      </c>
      <c r="D83" s="17" t="s">
        <v>112</v>
      </c>
      <c r="F83" s="19">
        <v>16</v>
      </c>
      <c r="G83" s="19">
        <v>33</v>
      </c>
      <c r="H83" s="20">
        <f t="shared" si="1"/>
        <v>68.25</v>
      </c>
      <c r="I83" s="20">
        <v>62.5</v>
      </c>
      <c r="J83" s="20">
        <v>31.75</v>
      </c>
      <c r="K83" s="20">
        <v>37.5</v>
      </c>
      <c r="M83" s="6">
        <v>41</v>
      </c>
      <c r="N83" s="6">
        <v>35</v>
      </c>
      <c r="O83" s="6">
        <v>13</v>
      </c>
      <c r="P83" s="6">
        <v>25</v>
      </c>
      <c r="Q83" s="6">
        <v>36</v>
      </c>
      <c r="R83" s="6">
        <v>10</v>
      </c>
      <c r="S83" s="6">
        <v>5</v>
      </c>
      <c r="T83" s="6">
        <v>9</v>
      </c>
      <c r="U83" s="6">
        <v>2</v>
      </c>
      <c r="V83" s="6">
        <v>10</v>
      </c>
      <c r="W83" s="6">
        <v>3</v>
      </c>
      <c r="X83" s="6">
        <v>19</v>
      </c>
      <c r="Y83" s="6">
        <v>21</v>
      </c>
      <c r="Z83" s="6">
        <v>65</v>
      </c>
      <c r="AA83" s="6">
        <v>25</v>
      </c>
      <c r="AB83" s="6">
        <v>77</v>
      </c>
      <c r="AC83" s="6">
        <v>82</v>
      </c>
      <c r="AD83" s="6">
        <v>31</v>
      </c>
      <c r="AE83" s="6">
        <v>29</v>
      </c>
      <c r="AF83" s="6">
        <v>78</v>
      </c>
      <c r="AG83" s="6">
        <v>34</v>
      </c>
      <c r="AH83" s="6">
        <v>44</v>
      </c>
      <c r="AI83" s="6">
        <v>90</v>
      </c>
      <c r="AJ83" s="6">
        <v>47</v>
      </c>
      <c r="AN83" s="21">
        <v>41</v>
      </c>
      <c r="AO83" s="21">
        <v>13</v>
      </c>
      <c r="AP83" s="21">
        <v>36</v>
      </c>
      <c r="AQ83" s="21">
        <v>5</v>
      </c>
      <c r="AR83" s="21">
        <v>2</v>
      </c>
      <c r="AS83" s="21">
        <v>3</v>
      </c>
      <c r="AT83" s="21">
        <v>21</v>
      </c>
      <c r="AU83" s="21">
        <v>25</v>
      </c>
      <c r="AV83" s="21">
        <v>82</v>
      </c>
      <c r="AW83" s="21">
        <v>29</v>
      </c>
      <c r="AX83" s="21">
        <v>34</v>
      </c>
      <c r="AY83" s="21">
        <v>90</v>
      </c>
    </row>
    <row r="84" spans="1:51" x14ac:dyDescent="0.35">
      <c r="A84" s="21">
        <v>18161</v>
      </c>
      <c r="B84" s="21" t="s">
        <v>204</v>
      </c>
      <c r="C84" s="17" t="s">
        <v>104</v>
      </c>
      <c r="D84" s="17" t="s">
        <v>104</v>
      </c>
      <c r="F84" s="19">
        <v>48</v>
      </c>
      <c r="G84" s="19">
        <v>36</v>
      </c>
      <c r="H84" s="20">
        <f t="shared" si="1"/>
        <v>52.363636363636367</v>
      </c>
      <c r="I84" s="20">
        <v>60.272727272727273</v>
      </c>
      <c r="J84" s="20">
        <v>47.636363636363633</v>
      </c>
      <c r="K84" s="20">
        <v>39.727272727272727</v>
      </c>
      <c r="M84" s="6">
        <v>47</v>
      </c>
      <c r="N84" s="6">
        <v>79</v>
      </c>
      <c r="O84" s="6">
        <v>1</v>
      </c>
      <c r="P84" s="6">
        <v>39</v>
      </c>
      <c r="Q84" s="6">
        <v>35</v>
      </c>
      <c r="R84" s="6">
        <v>54</v>
      </c>
      <c r="S84" s="6"/>
      <c r="T84" s="6">
        <v>30</v>
      </c>
      <c r="U84" s="6">
        <v>48</v>
      </c>
      <c r="V84" s="6">
        <v>35</v>
      </c>
      <c r="W84" s="6">
        <v>82</v>
      </c>
      <c r="X84" s="6">
        <v>41</v>
      </c>
      <c r="Y84" s="6">
        <v>87</v>
      </c>
      <c r="Z84" s="6">
        <v>66</v>
      </c>
      <c r="AA84" s="6">
        <v>70</v>
      </c>
      <c r="AB84" s="6">
        <v>74</v>
      </c>
      <c r="AC84" s="6">
        <v>71</v>
      </c>
      <c r="AD84" s="6">
        <v>1</v>
      </c>
      <c r="AE84" s="6">
        <v>2</v>
      </c>
      <c r="AF84" s="6">
        <v>16</v>
      </c>
      <c r="AG84" s="6">
        <v>13</v>
      </c>
      <c r="AH84" s="6">
        <v>2</v>
      </c>
      <c r="AI84" s="6">
        <v>68</v>
      </c>
      <c r="AJ84" s="6"/>
      <c r="AN84" s="21">
        <v>47</v>
      </c>
      <c r="AO84" s="21">
        <v>1</v>
      </c>
      <c r="AP84" s="21">
        <v>35</v>
      </c>
      <c r="AR84" s="21">
        <v>48</v>
      </c>
      <c r="AS84" s="21">
        <v>82</v>
      </c>
      <c r="AT84" s="21">
        <v>87</v>
      </c>
      <c r="AU84" s="21">
        <v>70</v>
      </c>
      <c r="AV84" s="21">
        <v>71</v>
      </c>
      <c r="AW84" s="21">
        <v>2</v>
      </c>
      <c r="AX84" s="21">
        <v>13</v>
      </c>
      <c r="AY84" s="21">
        <v>68</v>
      </c>
    </row>
    <row r="85" spans="1:51" x14ac:dyDescent="0.35">
      <c r="A85" s="21">
        <v>18163</v>
      </c>
      <c r="B85" s="21" t="s">
        <v>205</v>
      </c>
      <c r="C85" s="17" t="s">
        <v>111</v>
      </c>
      <c r="D85" s="17" t="s">
        <v>110</v>
      </c>
      <c r="F85" s="19">
        <v>27</v>
      </c>
      <c r="G85" s="19">
        <v>73</v>
      </c>
      <c r="H85" s="20">
        <f t="shared" si="1"/>
        <v>61.666666666666664</v>
      </c>
      <c r="I85" s="20">
        <v>39.25</v>
      </c>
      <c r="J85" s="20">
        <v>38.333333333333336</v>
      </c>
      <c r="K85" s="20">
        <v>60.75</v>
      </c>
      <c r="M85" s="6">
        <v>40</v>
      </c>
      <c r="N85" s="6">
        <v>85</v>
      </c>
      <c r="O85" s="6">
        <v>51</v>
      </c>
      <c r="P85" s="6">
        <v>68</v>
      </c>
      <c r="Q85" s="6">
        <v>64</v>
      </c>
      <c r="R85" s="6">
        <v>57</v>
      </c>
      <c r="S85" s="6">
        <v>59</v>
      </c>
      <c r="T85" s="6">
        <v>87</v>
      </c>
      <c r="U85" s="6">
        <v>63</v>
      </c>
      <c r="V85" s="6">
        <v>81</v>
      </c>
      <c r="W85" s="6">
        <v>73</v>
      </c>
      <c r="X85" s="6">
        <v>89</v>
      </c>
      <c r="Y85" s="6">
        <v>13</v>
      </c>
      <c r="Z85" s="6">
        <v>11</v>
      </c>
      <c r="AA85" s="6">
        <v>5</v>
      </c>
      <c r="AB85" s="6">
        <v>7</v>
      </c>
      <c r="AC85" s="6">
        <v>11</v>
      </c>
      <c r="AD85" s="6">
        <v>39</v>
      </c>
      <c r="AE85" s="6">
        <v>12</v>
      </c>
      <c r="AF85" s="6">
        <v>58</v>
      </c>
      <c r="AG85" s="6">
        <v>55</v>
      </c>
      <c r="AH85" s="6">
        <v>66</v>
      </c>
      <c r="AI85" s="6">
        <v>14</v>
      </c>
      <c r="AJ85" s="6">
        <v>81</v>
      </c>
      <c r="AN85" s="21">
        <v>40</v>
      </c>
      <c r="AO85" s="21">
        <v>51</v>
      </c>
      <c r="AP85" s="21">
        <v>64</v>
      </c>
      <c r="AQ85" s="21">
        <v>59</v>
      </c>
      <c r="AR85" s="21">
        <v>63</v>
      </c>
      <c r="AS85" s="21">
        <v>73</v>
      </c>
      <c r="AT85" s="21">
        <v>13</v>
      </c>
      <c r="AU85" s="21">
        <v>5</v>
      </c>
      <c r="AV85" s="21">
        <v>11</v>
      </c>
      <c r="AW85" s="21">
        <v>12</v>
      </c>
      <c r="AX85" s="21">
        <v>55</v>
      </c>
      <c r="AY85" s="21">
        <v>14</v>
      </c>
    </row>
    <row r="86" spans="1:51" x14ac:dyDescent="0.35">
      <c r="A86" s="21">
        <v>18165</v>
      </c>
      <c r="B86" s="21" t="s">
        <v>206</v>
      </c>
      <c r="C86" s="17" t="s">
        <v>107</v>
      </c>
      <c r="D86" s="17" t="s">
        <v>110</v>
      </c>
      <c r="F86" s="19">
        <v>90</v>
      </c>
      <c r="G86" s="19">
        <v>79</v>
      </c>
      <c r="H86" s="20">
        <f t="shared" si="1"/>
        <v>30.333333333333329</v>
      </c>
      <c r="I86" s="20">
        <v>36.833333333333336</v>
      </c>
      <c r="J86" s="20">
        <v>69.666666666666671</v>
      </c>
      <c r="K86" s="20">
        <v>63.166666666666664</v>
      </c>
      <c r="M86" s="6">
        <v>79</v>
      </c>
      <c r="N86" s="6">
        <v>73</v>
      </c>
      <c r="O86" s="6">
        <v>55</v>
      </c>
      <c r="P86" s="6">
        <v>82</v>
      </c>
      <c r="Q86" s="6">
        <v>52</v>
      </c>
      <c r="R86" s="6">
        <v>66</v>
      </c>
      <c r="S86" s="6">
        <v>75</v>
      </c>
      <c r="T86" s="6">
        <v>44</v>
      </c>
      <c r="U86" s="6">
        <v>84</v>
      </c>
      <c r="V86" s="6">
        <v>28</v>
      </c>
      <c r="W86" s="6">
        <v>75</v>
      </c>
      <c r="X86" s="6">
        <v>36</v>
      </c>
      <c r="Y86" s="6">
        <v>92</v>
      </c>
      <c r="Z86" s="6">
        <v>82</v>
      </c>
      <c r="AA86" s="6">
        <v>83</v>
      </c>
      <c r="AB86" s="6">
        <v>67</v>
      </c>
      <c r="AC86" s="6">
        <v>39</v>
      </c>
      <c r="AD86" s="6">
        <v>52</v>
      </c>
      <c r="AE86" s="6">
        <v>79</v>
      </c>
      <c r="AF86" s="6">
        <v>70</v>
      </c>
      <c r="AG86" s="6">
        <v>50</v>
      </c>
      <c r="AH86" s="6">
        <v>89</v>
      </c>
      <c r="AI86" s="6">
        <v>73</v>
      </c>
      <c r="AJ86" s="6">
        <v>69</v>
      </c>
      <c r="AN86" s="21">
        <v>79</v>
      </c>
      <c r="AO86" s="21">
        <v>55</v>
      </c>
      <c r="AP86" s="21">
        <v>52</v>
      </c>
      <c r="AQ86" s="21">
        <v>75</v>
      </c>
      <c r="AR86" s="21">
        <v>84</v>
      </c>
      <c r="AS86" s="21">
        <v>75</v>
      </c>
      <c r="AT86" s="21">
        <v>92</v>
      </c>
      <c r="AU86" s="21">
        <v>83</v>
      </c>
      <c r="AV86" s="21">
        <v>39</v>
      </c>
      <c r="AW86" s="21">
        <v>79</v>
      </c>
      <c r="AX86" s="21">
        <v>50</v>
      </c>
      <c r="AY86" s="21">
        <v>73</v>
      </c>
    </row>
    <row r="87" spans="1:51" x14ac:dyDescent="0.35">
      <c r="A87" s="21">
        <v>18167</v>
      </c>
      <c r="B87" s="21" t="s">
        <v>207</v>
      </c>
      <c r="C87" s="17" t="s">
        <v>108</v>
      </c>
      <c r="D87" s="17" t="s">
        <v>107</v>
      </c>
      <c r="F87" s="19">
        <v>58</v>
      </c>
      <c r="G87" s="19">
        <v>85</v>
      </c>
      <c r="H87" s="20">
        <f t="shared" si="1"/>
        <v>49.583333333333336</v>
      </c>
      <c r="I87" s="20">
        <v>31.583333333333329</v>
      </c>
      <c r="J87" s="20">
        <v>50.416666666666664</v>
      </c>
      <c r="K87" s="20">
        <v>68.416666666666671</v>
      </c>
      <c r="M87" s="6">
        <v>73</v>
      </c>
      <c r="N87" s="6">
        <v>84</v>
      </c>
      <c r="O87" s="6">
        <v>57</v>
      </c>
      <c r="P87" s="6">
        <v>76</v>
      </c>
      <c r="Q87" s="6">
        <v>59</v>
      </c>
      <c r="R87" s="6">
        <v>67</v>
      </c>
      <c r="S87" s="6">
        <v>60</v>
      </c>
      <c r="T87" s="6">
        <v>89</v>
      </c>
      <c r="U87" s="6">
        <v>63</v>
      </c>
      <c r="V87" s="6">
        <v>88</v>
      </c>
      <c r="W87" s="6">
        <v>75</v>
      </c>
      <c r="X87" s="6">
        <v>91</v>
      </c>
      <c r="Y87" s="6">
        <v>17</v>
      </c>
      <c r="Z87" s="6">
        <v>33</v>
      </c>
      <c r="AA87" s="6">
        <v>4</v>
      </c>
      <c r="AB87" s="6">
        <v>9</v>
      </c>
      <c r="AC87" s="6">
        <v>22</v>
      </c>
      <c r="AD87" s="6">
        <v>92</v>
      </c>
      <c r="AE87" s="6">
        <v>91</v>
      </c>
      <c r="AF87" s="6">
        <v>69</v>
      </c>
      <c r="AG87" s="6">
        <v>79</v>
      </c>
      <c r="AH87" s="6">
        <v>64</v>
      </c>
      <c r="AI87" s="6">
        <v>5</v>
      </c>
      <c r="AJ87" s="6">
        <v>59</v>
      </c>
      <c r="AN87" s="21">
        <v>73</v>
      </c>
      <c r="AO87" s="21">
        <v>57</v>
      </c>
      <c r="AP87" s="21">
        <v>59</v>
      </c>
      <c r="AQ87" s="21">
        <v>60</v>
      </c>
      <c r="AR87" s="21">
        <v>63</v>
      </c>
      <c r="AS87" s="21">
        <v>75</v>
      </c>
      <c r="AT87" s="21">
        <v>17</v>
      </c>
      <c r="AU87" s="21">
        <v>4</v>
      </c>
      <c r="AV87" s="21">
        <v>22</v>
      </c>
      <c r="AW87" s="21">
        <v>91</v>
      </c>
      <c r="AX87" s="21">
        <v>79</v>
      </c>
      <c r="AY87" s="21">
        <v>5</v>
      </c>
    </row>
    <row r="88" spans="1:51" x14ac:dyDescent="0.35">
      <c r="A88" s="21">
        <v>18169</v>
      </c>
      <c r="B88" s="21" t="s">
        <v>208</v>
      </c>
      <c r="C88" s="17" t="s">
        <v>105</v>
      </c>
      <c r="D88" s="17" t="s">
        <v>104</v>
      </c>
      <c r="F88" s="19">
        <v>20</v>
      </c>
      <c r="G88" s="19">
        <v>47</v>
      </c>
      <c r="H88" s="20">
        <f t="shared" si="1"/>
        <v>64.583333333333343</v>
      </c>
      <c r="I88" s="20">
        <v>53.166666666666664</v>
      </c>
      <c r="J88" s="20">
        <v>35.416666666666664</v>
      </c>
      <c r="K88" s="20">
        <v>46.833333333333336</v>
      </c>
      <c r="M88" s="6">
        <v>74</v>
      </c>
      <c r="N88" s="6">
        <v>58</v>
      </c>
      <c r="O88" s="6">
        <v>12</v>
      </c>
      <c r="P88" s="6">
        <v>49</v>
      </c>
      <c r="Q88" s="6">
        <v>57</v>
      </c>
      <c r="R88" s="6">
        <v>61</v>
      </c>
      <c r="S88" s="6">
        <v>35</v>
      </c>
      <c r="T88" s="6">
        <v>29</v>
      </c>
      <c r="U88" s="6">
        <v>22</v>
      </c>
      <c r="V88" s="6">
        <v>46</v>
      </c>
      <c r="W88" s="6">
        <v>17</v>
      </c>
      <c r="X88" s="6">
        <v>56</v>
      </c>
      <c r="Y88" s="6">
        <v>18</v>
      </c>
      <c r="Z88" s="6">
        <v>85</v>
      </c>
      <c r="AA88" s="6">
        <v>61</v>
      </c>
      <c r="AB88" s="6">
        <v>54</v>
      </c>
      <c r="AC88" s="6">
        <v>71</v>
      </c>
      <c r="AD88" s="6">
        <v>48</v>
      </c>
      <c r="AE88" s="6">
        <v>17</v>
      </c>
      <c r="AF88" s="6">
        <v>30</v>
      </c>
      <c r="AG88" s="6">
        <v>6</v>
      </c>
      <c r="AH88" s="6">
        <v>20</v>
      </c>
      <c r="AI88" s="6">
        <v>35</v>
      </c>
      <c r="AJ88" s="6">
        <v>26</v>
      </c>
      <c r="AN88" s="21">
        <v>74</v>
      </c>
      <c r="AO88" s="21">
        <v>12</v>
      </c>
      <c r="AP88" s="21">
        <v>57</v>
      </c>
      <c r="AQ88" s="21">
        <v>35</v>
      </c>
      <c r="AR88" s="21">
        <v>22</v>
      </c>
      <c r="AS88" s="21">
        <v>17</v>
      </c>
      <c r="AT88" s="21">
        <v>18</v>
      </c>
      <c r="AU88" s="21">
        <v>61</v>
      </c>
      <c r="AV88" s="21">
        <v>71</v>
      </c>
      <c r="AW88" s="21">
        <v>17</v>
      </c>
      <c r="AX88" s="21">
        <v>6</v>
      </c>
      <c r="AY88" s="21">
        <v>35</v>
      </c>
    </row>
    <row r="89" spans="1:51" x14ac:dyDescent="0.35">
      <c r="A89" s="21">
        <v>18171</v>
      </c>
      <c r="B89" s="21" t="s">
        <v>209</v>
      </c>
      <c r="C89" s="17" t="s">
        <v>104</v>
      </c>
      <c r="D89" s="17" t="s">
        <v>105</v>
      </c>
      <c r="F89" s="19">
        <v>47</v>
      </c>
      <c r="G89" s="19">
        <v>14</v>
      </c>
      <c r="H89" s="20">
        <f t="shared" si="1"/>
        <v>52.454545454545453</v>
      </c>
      <c r="I89" s="20">
        <v>69.833333333333329</v>
      </c>
      <c r="J89" s="20">
        <v>47.545454545454547</v>
      </c>
      <c r="K89" s="20">
        <v>30.166666666666668</v>
      </c>
      <c r="M89" s="6">
        <v>54</v>
      </c>
      <c r="N89" s="6">
        <v>51</v>
      </c>
      <c r="O89" s="6">
        <v>37</v>
      </c>
      <c r="P89" s="6">
        <v>2</v>
      </c>
      <c r="Q89" s="6">
        <v>33</v>
      </c>
      <c r="R89" s="6">
        <v>3</v>
      </c>
      <c r="S89" s="6"/>
      <c r="T89" s="6">
        <v>12</v>
      </c>
      <c r="U89" s="6">
        <v>48</v>
      </c>
      <c r="V89" s="6">
        <v>11</v>
      </c>
      <c r="W89" s="6">
        <v>9</v>
      </c>
      <c r="X89" s="6">
        <v>15</v>
      </c>
      <c r="Y89" s="6">
        <v>56</v>
      </c>
      <c r="Z89" s="6">
        <v>71</v>
      </c>
      <c r="AA89" s="6">
        <v>79</v>
      </c>
      <c r="AB89" s="6">
        <v>85</v>
      </c>
      <c r="AC89" s="6">
        <v>29</v>
      </c>
      <c r="AD89" s="6">
        <v>24</v>
      </c>
      <c r="AE89" s="6">
        <v>30</v>
      </c>
      <c r="AF89" s="6">
        <v>18</v>
      </c>
      <c r="AG89" s="6">
        <v>70</v>
      </c>
      <c r="AH89" s="6">
        <v>4</v>
      </c>
      <c r="AI89" s="6">
        <v>78</v>
      </c>
      <c r="AJ89" s="6">
        <v>66</v>
      </c>
      <c r="AN89" s="21">
        <v>54</v>
      </c>
      <c r="AO89" s="21">
        <v>37</v>
      </c>
      <c r="AP89" s="21">
        <v>33</v>
      </c>
      <c r="AR89" s="21">
        <v>48</v>
      </c>
      <c r="AS89" s="21">
        <v>9</v>
      </c>
      <c r="AT89" s="21">
        <v>56</v>
      </c>
      <c r="AU89" s="21">
        <v>79</v>
      </c>
      <c r="AV89" s="21">
        <v>29</v>
      </c>
      <c r="AW89" s="21">
        <v>30</v>
      </c>
      <c r="AX89" s="21">
        <v>70</v>
      </c>
      <c r="AY89" s="21">
        <v>78</v>
      </c>
    </row>
    <row r="90" spans="1:51" x14ac:dyDescent="0.35">
      <c r="A90" s="21">
        <v>18173</v>
      </c>
      <c r="B90" s="21" t="s">
        <v>210</v>
      </c>
      <c r="C90" s="17" t="s">
        <v>106</v>
      </c>
      <c r="D90" s="17" t="s">
        <v>114</v>
      </c>
      <c r="F90" s="19">
        <v>8</v>
      </c>
      <c r="G90" s="19">
        <v>10</v>
      </c>
      <c r="H90" s="20">
        <f t="shared" si="1"/>
        <v>73.166666666666671</v>
      </c>
      <c r="I90" s="20">
        <v>72</v>
      </c>
      <c r="J90" s="20">
        <v>26.833333333333332</v>
      </c>
      <c r="K90" s="20">
        <v>28</v>
      </c>
      <c r="M90" s="6">
        <v>72</v>
      </c>
      <c r="N90" s="6">
        <v>70</v>
      </c>
      <c r="O90" s="6">
        <v>35</v>
      </c>
      <c r="P90" s="6">
        <v>5</v>
      </c>
      <c r="Q90" s="6">
        <v>4</v>
      </c>
      <c r="R90" s="6">
        <v>5</v>
      </c>
      <c r="S90" s="6">
        <v>7</v>
      </c>
      <c r="T90" s="6">
        <v>37</v>
      </c>
      <c r="U90" s="6">
        <v>9</v>
      </c>
      <c r="V90" s="6">
        <v>19</v>
      </c>
      <c r="W90" s="6">
        <v>40</v>
      </c>
      <c r="X90" s="6">
        <v>32</v>
      </c>
      <c r="Y90" s="6">
        <v>12</v>
      </c>
      <c r="Z90" s="6">
        <v>21</v>
      </c>
      <c r="AA90" s="6">
        <v>2</v>
      </c>
      <c r="AB90" s="6">
        <v>2</v>
      </c>
      <c r="AC90" s="6">
        <v>14</v>
      </c>
      <c r="AD90" s="6">
        <v>49</v>
      </c>
      <c r="AE90" s="6">
        <v>10</v>
      </c>
      <c r="AF90" s="6">
        <v>42</v>
      </c>
      <c r="AG90" s="6">
        <v>28</v>
      </c>
      <c r="AH90" s="6">
        <v>21</v>
      </c>
      <c r="AI90" s="6">
        <v>89</v>
      </c>
      <c r="AJ90" s="6">
        <v>33</v>
      </c>
      <c r="AN90" s="21">
        <v>72</v>
      </c>
      <c r="AO90" s="21">
        <v>35</v>
      </c>
      <c r="AP90" s="21">
        <v>4</v>
      </c>
      <c r="AQ90" s="21">
        <v>7</v>
      </c>
      <c r="AR90" s="21">
        <v>9</v>
      </c>
      <c r="AS90" s="21">
        <v>40</v>
      </c>
      <c r="AT90" s="21">
        <v>12</v>
      </c>
      <c r="AU90" s="21">
        <v>2</v>
      </c>
      <c r="AV90" s="21">
        <v>14</v>
      </c>
      <c r="AW90" s="21">
        <v>10</v>
      </c>
      <c r="AX90" s="21">
        <v>28</v>
      </c>
      <c r="AY90" s="21">
        <v>89</v>
      </c>
    </row>
    <row r="91" spans="1:51" x14ac:dyDescent="0.35">
      <c r="A91" s="21">
        <v>18175</v>
      </c>
      <c r="B91" s="21" t="s">
        <v>211</v>
      </c>
      <c r="C91" s="17" t="s">
        <v>113</v>
      </c>
      <c r="D91" s="17" t="s">
        <v>113</v>
      </c>
      <c r="F91" s="19">
        <v>81</v>
      </c>
      <c r="G91" s="19">
        <v>83</v>
      </c>
      <c r="H91" s="20">
        <f t="shared" si="1"/>
        <v>37.833333333333336</v>
      </c>
      <c r="I91" s="20">
        <v>33.5</v>
      </c>
      <c r="J91" s="20">
        <v>62.166666666666664</v>
      </c>
      <c r="K91" s="20">
        <v>66.5</v>
      </c>
      <c r="M91" s="6">
        <v>68</v>
      </c>
      <c r="N91" s="6">
        <v>40</v>
      </c>
      <c r="O91" s="6">
        <v>80</v>
      </c>
      <c r="P91" s="6">
        <v>85</v>
      </c>
      <c r="Q91" s="6">
        <v>61</v>
      </c>
      <c r="R91" s="6">
        <v>86</v>
      </c>
      <c r="S91" s="6">
        <v>87</v>
      </c>
      <c r="T91" s="6">
        <v>39</v>
      </c>
      <c r="U91" s="6">
        <v>76</v>
      </c>
      <c r="V91" s="6">
        <v>68</v>
      </c>
      <c r="W91" s="6">
        <v>69</v>
      </c>
      <c r="X91" s="6">
        <v>66</v>
      </c>
      <c r="Y91" s="6">
        <v>63</v>
      </c>
      <c r="Z91" s="6">
        <v>88</v>
      </c>
      <c r="AA91" s="6">
        <v>52</v>
      </c>
      <c r="AB91" s="6">
        <v>65</v>
      </c>
      <c r="AC91" s="6">
        <v>39</v>
      </c>
      <c r="AD91" s="6">
        <v>44</v>
      </c>
      <c r="AE91" s="6">
        <v>48</v>
      </c>
      <c r="AF91" s="6">
        <v>75</v>
      </c>
      <c r="AG91" s="6">
        <v>61</v>
      </c>
      <c r="AH91" s="6">
        <v>85</v>
      </c>
      <c r="AI91" s="6">
        <v>42</v>
      </c>
      <c r="AJ91" s="6">
        <v>57</v>
      </c>
      <c r="AN91" s="21">
        <v>68</v>
      </c>
      <c r="AO91" s="21">
        <v>80</v>
      </c>
      <c r="AP91" s="21">
        <v>61</v>
      </c>
      <c r="AQ91" s="21">
        <v>87</v>
      </c>
      <c r="AR91" s="21">
        <v>76</v>
      </c>
      <c r="AS91" s="21">
        <v>69</v>
      </c>
      <c r="AT91" s="21">
        <v>63</v>
      </c>
      <c r="AU91" s="21">
        <v>52</v>
      </c>
      <c r="AV91" s="21">
        <v>39</v>
      </c>
      <c r="AW91" s="21">
        <v>48</v>
      </c>
      <c r="AX91" s="21">
        <v>61</v>
      </c>
      <c r="AY91" s="21">
        <v>42</v>
      </c>
    </row>
    <row r="92" spans="1:51" x14ac:dyDescent="0.35">
      <c r="A92" s="21">
        <v>18177</v>
      </c>
      <c r="B92" s="21" t="s">
        <v>212</v>
      </c>
      <c r="C92" s="17" t="s">
        <v>109</v>
      </c>
      <c r="D92" s="17" t="s">
        <v>113</v>
      </c>
      <c r="F92" s="19">
        <v>66</v>
      </c>
      <c r="G92" s="19">
        <v>82</v>
      </c>
      <c r="H92" s="20">
        <f t="shared" si="1"/>
        <v>46.416666666666664</v>
      </c>
      <c r="I92" s="20">
        <v>33.916666666666671</v>
      </c>
      <c r="J92" s="20">
        <v>53.583333333333336</v>
      </c>
      <c r="K92" s="20">
        <v>66.083333333333329</v>
      </c>
      <c r="M92" s="6">
        <v>32</v>
      </c>
      <c r="N92" s="6">
        <v>63</v>
      </c>
      <c r="O92" s="6">
        <v>85</v>
      </c>
      <c r="P92" s="6">
        <v>86</v>
      </c>
      <c r="Q92" s="6">
        <v>70</v>
      </c>
      <c r="R92" s="6">
        <v>84</v>
      </c>
      <c r="S92" s="6">
        <v>49</v>
      </c>
      <c r="T92" s="6">
        <v>86</v>
      </c>
      <c r="U92" s="6">
        <v>58</v>
      </c>
      <c r="V92" s="6">
        <v>83</v>
      </c>
      <c r="W92" s="6">
        <v>75</v>
      </c>
      <c r="X92" s="6">
        <v>86</v>
      </c>
      <c r="Y92" s="6">
        <v>11</v>
      </c>
      <c r="Z92" s="6">
        <v>24</v>
      </c>
      <c r="AA92" s="6">
        <v>34</v>
      </c>
      <c r="AB92" s="6">
        <v>23</v>
      </c>
      <c r="AC92" s="6">
        <v>65</v>
      </c>
      <c r="AD92" s="6">
        <v>64</v>
      </c>
      <c r="AE92" s="6">
        <v>50</v>
      </c>
      <c r="AF92" s="6">
        <v>74</v>
      </c>
      <c r="AG92" s="6">
        <v>80</v>
      </c>
      <c r="AH92" s="6">
        <v>68</v>
      </c>
      <c r="AI92" s="6">
        <v>34</v>
      </c>
      <c r="AJ92" s="6">
        <v>52</v>
      </c>
      <c r="AN92" s="21">
        <v>32</v>
      </c>
      <c r="AO92" s="21">
        <v>85</v>
      </c>
      <c r="AP92" s="21">
        <v>70</v>
      </c>
      <c r="AQ92" s="21">
        <v>49</v>
      </c>
      <c r="AR92" s="21">
        <v>58</v>
      </c>
      <c r="AS92" s="21">
        <v>75</v>
      </c>
      <c r="AT92" s="21">
        <v>11</v>
      </c>
      <c r="AU92" s="21">
        <v>34</v>
      </c>
      <c r="AV92" s="21">
        <v>65</v>
      </c>
      <c r="AW92" s="21">
        <v>50</v>
      </c>
      <c r="AX92" s="21">
        <v>80</v>
      </c>
      <c r="AY92" s="21">
        <v>34</v>
      </c>
    </row>
    <row r="93" spans="1:51" x14ac:dyDescent="0.35">
      <c r="A93" s="21">
        <v>18179</v>
      </c>
      <c r="B93" s="21" t="s">
        <v>213</v>
      </c>
      <c r="C93" s="17" t="s">
        <v>114</v>
      </c>
      <c r="D93" s="17" t="s">
        <v>106</v>
      </c>
      <c r="F93" s="19">
        <v>13</v>
      </c>
      <c r="G93" s="19">
        <v>5</v>
      </c>
      <c r="H93" s="20">
        <f t="shared" si="1"/>
        <v>69.75</v>
      </c>
      <c r="I93" s="20">
        <v>78.75</v>
      </c>
      <c r="J93" s="20">
        <v>30.25</v>
      </c>
      <c r="K93" s="20">
        <v>21.25</v>
      </c>
      <c r="M93" s="6">
        <v>21</v>
      </c>
      <c r="N93" s="6">
        <v>12</v>
      </c>
      <c r="O93" s="6">
        <v>26</v>
      </c>
      <c r="P93" s="6">
        <v>14</v>
      </c>
      <c r="Q93" s="6">
        <v>7</v>
      </c>
      <c r="R93" s="6">
        <v>29</v>
      </c>
      <c r="S93" s="6">
        <v>6</v>
      </c>
      <c r="T93" s="6">
        <v>17</v>
      </c>
      <c r="U93" s="6">
        <v>7</v>
      </c>
      <c r="V93" s="6">
        <v>23</v>
      </c>
      <c r="W93" s="6">
        <v>45</v>
      </c>
      <c r="X93" s="6">
        <v>30</v>
      </c>
      <c r="Y93" s="6">
        <v>40</v>
      </c>
      <c r="Z93" s="6">
        <v>29</v>
      </c>
      <c r="AA93" s="6">
        <v>16</v>
      </c>
      <c r="AB93" s="6">
        <v>15</v>
      </c>
      <c r="AC93" s="6">
        <v>82</v>
      </c>
      <c r="AD93" s="6">
        <v>35</v>
      </c>
      <c r="AE93" s="6">
        <v>38</v>
      </c>
      <c r="AF93" s="6">
        <v>13</v>
      </c>
      <c r="AG93" s="6">
        <v>4</v>
      </c>
      <c r="AH93" s="6">
        <v>9</v>
      </c>
      <c r="AI93" s="6">
        <v>71</v>
      </c>
      <c r="AJ93" s="6">
        <v>29</v>
      </c>
      <c r="AN93" s="21">
        <v>21</v>
      </c>
      <c r="AO93" s="21">
        <v>26</v>
      </c>
      <c r="AP93" s="21">
        <v>7</v>
      </c>
      <c r="AQ93" s="21">
        <v>6</v>
      </c>
      <c r="AR93" s="21">
        <v>7</v>
      </c>
      <c r="AS93" s="21">
        <v>45</v>
      </c>
      <c r="AT93" s="21">
        <v>40</v>
      </c>
      <c r="AU93" s="21">
        <v>16</v>
      </c>
      <c r="AV93" s="21">
        <v>82</v>
      </c>
      <c r="AW93" s="21">
        <v>38</v>
      </c>
      <c r="AX93" s="21">
        <v>4</v>
      </c>
      <c r="AY93" s="21">
        <v>71</v>
      </c>
    </row>
    <row r="94" spans="1:51" x14ac:dyDescent="0.35">
      <c r="A94" s="21">
        <v>18181</v>
      </c>
      <c r="B94" s="21" t="s">
        <v>214</v>
      </c>
      <c r="C94" s="17" t="s">
        <v>104</v>
      </c>
      <c r="D94" s="17" t="s">
        <v>104</v>
      </c>
      <c r="F94" s="19">
        <v>41</v>
      </c>
      <c r="G94" s="19">
        <v>39</v>
      </c>
      <c r="H94" s="20">
        <f t="shared" si="1"/>
        <v>55.333333333333336</v>
      </c>
      <c r="I94" s="20">
        <v>58.583333333333336</v>
      </c>
      <c r="J94" s="20">
        <v>44.666666666666664</v>
      </c>
      <c r="K94" s="20">
        <v>41.416666666666664</v>
      </c>
      <c r="M94" s="6">
        <v>16</v>
      </c>
      <c r="N94" s="6">
        <v>9</v>
      </c>
      <c r="O94" s="6">
        <v>14</v>
      </c>
      <c r="P94" s="6">
        <v>45</v>
      </c>
      <c r="Q94" s="6">
        <v>39</v>
      </c>
      <c r="R94" s="6">
        <v>59</v>
      </c>
      <c r="S94" s="6">
        <v>30</v>
      </c>
      <c r="T94" s="6">
        <v>32</v>
      </c>
      <c r="U94" s="6">
        <v>48</v>
      </c>
      <c r="V94" s="6">
        <v>21</v>
      </c>
      <c r="W94" s="6">
        <v>17</v>
      </c>
      <c r="X94" s="6">
        <v>10</v>
      </c>
      <c r="Y94" s="6">
        <v>80</v>
      </c>
      <c r="Z94" s="6">
        <v>78</v>
      </c>
      <c r="AA94" s="6">
        <v>49</v>
      </c>
      <c r="AB94" s="6">
        <v>53</v>
      </c>
      <c r="AC94" s="6">
        <v>70</v>
      </c>
      <c r="AD94" s="6">
        <v>37</v>
      </c>
      <c r="AE94" s="6">
        <v>40</v>
      </c>
      <c r="AF94" s="6">
        <v>35</v>
      </c>
      <c r="AG94" s="6">
        <v>51</v>
      </c>
      <c r="AH94" s="6">
        <v>39</v>
      </c>
      <c r="AI94" s="6">
        <v>82</v>
      </c>
      <c r="AJ94" s="6">
        <v>79</v>
      </c>
      <c r="AN94" s="21">
        <v>16</v>
      </c>
      <c r="AO94" s="21">
        <v>14</v>
      </c>
      <c r="AP94" s="21">
        <v>39</v>
      </c>
      <c r="AQ94" s="21">
        <v>30</v>
      </c>
      <c r="AR94" s="21">
        <v>48</v>
      </c>
      <c r="AS94" s="21">
        <v>17</v>
      </c>
      <c r="AT94" s="21">
        <v>80</v>
      </c>
      <c r="AU94" s="21">
        <v>49</v>
      </c>
      <c r="AV94" s="21">
        <v>70</v>
      </c>
      <c r="AW94" s="21">
        <v>40</v>
      </c>
      <c r="AX94" s="21">
        <v>51</v>
      </c>
      <c r="AY94" s="21">
        <v>82</v>
      </c>
    </row>
    <row r="95" spans="1:51" x14ac:dyDescent="0.35">
      <c r="A95" s="21">
        <v>18183</v>
      </c>
      <c r="B95" s="21" t="s">
        <v>215</v>
      </c>
      <c r="C95" s="17" t="s">
        <v>105</v>
      </c>
      <c r="D95" s="17" t="s">
        <v>106</v>
      </c>
      <c r="F95" s="19">
        <v>17</v>
      </c>
      <c r="G95" s="19">
        <v>6</v>
      </c>
      <c r="H95" s="20">
        <f t="shared" si="1"/>
        <v>66.166666666666657</v>
      </c>
      <c r="I95" s="20">
        <v>77.5</v>
      </c>
      <c r="J95" s="20">
        <v>33.833333333333336</v>
      </c>
      <c r="K95" s="20">
        <v>22.5</v>
      </c>
      <c r="M95" s="6">
        <v>83</v>
      </c>
      <c r="N95" s="6">
        <v>23</v>
      </c>
      <c r="O95" s="6">
        <v>9</v>
      </c>
      <c r="P95" s="6">
        <v>10</v>
      </c>
      <c r="Q95" s="6">
        <v>13</v>
      </c>
      <c r="R95" s="6">
        <v>14</v>
      </c>
      <c r="S95" s="6">
        <v>4</v>
      </c>
      <c r="T95" s="6">
        <v>7</v>
      </c>
      <c r="U95" s="6">
        <v>6</v>
      </c>
      <c r="V95" s="6">
        <v>9</v>
      </c>
      <c r="W95" s="6">
        <v>2</v>
      </c>
      <c r="X95" s="6">
        <v>11</v>
      </c>
      <c r="Y95" s="6">
        <v>46</v>
      </c>
      <c r="Z95" s="6">
        <v>34</v>
      </c>
      <c r="AA95" s="6">
        <v>50</v>
      </c>
      <c r="AB95" s="6">
        <v>35</v>
      </c>
      <c r="AC95" s="6">
        <v>52</v>
      </c>
      <c r="AD95" s="6">
        <v>26</v>
      </c>
      <c r="AE95" s="6">
        <v>39</v>
      </c>
      <c r="AF95" s="6">
        <v>25</v>
      </c>
      <c r="AG95" s="6">
        <v>25</v>
      </c>
      <c r="AH95" s="6">
        <v>35</v>
      </c>
      <c r="AI95" s="6">
        <v>77</v>
      </c>
      <c r="AJ95" s="6">
        <v>41</v>
      </c>
      <c r="AN95" s="21">
        <v>83</v>
      </c>
      <c r="AO95" s="21">
        <v>9</v>
      </c>
      <c r="AP95" s="21">
        <v>13</v>
      </c>
      <c r="AQ95" s="21">
        <v>4</v>
      </c>
      <c r="AR95" s="21">
        <v>6</v>
      </c>
      <c r="AS95" s="21">
        <v>2</v>
      </c>
      <c r="AT95" s="21">
        <v>46</v>
      </c>
      <c r="AU95" s="21">
        <v>50</v>
      </c>
      <c r="AV95" s="21">
        <v>52</v>
      </c>
      <c r="AW95" s="21">
        <v>39</v>
      </c>
      <c r="AX95" s="21">
        <v>25</v>
      </c>
      <c r="AY95" s="21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Overall CAIR Scorecard </vt:lpstr>
      <vt:lpstr>2018 People</vt:lpstr>
      <vt:lpstr>2018 Education</vt:lpstr>
      <vt:lpstr>Government Impact&amp;Economy 2018</vt:lpstr>
      <vt:lpstr>2018 Changeable Amenities</vt:lpstr>
      <vt:lpstr>Recreation 2018</vt:lpstr>
      <vt:lpstr>Health 2018</vt:lpstr>
    </vt:vector>
  </TitlesOfParts>
  <Company>Ball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rfschlesinge</dc:creator>
  <cp:lastModifiedBy>wildcat</cp:lastModifiedBy>
  <dcterms:created xsi:type="dcterms:W3CDTF">2015-04-13T16:27:38Z</dcterms:created>
  <dcterms:modified xsi:type="dcterms:W3CDTF">2019-05-10T19:20:34Z</dcterms:modified>
</cp:coreProperties>
</file>